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9405" firstSheet="2" activeTab="2"/>
  </bookViews>
  <sheets>
    <sheet name="WAPCOS-1" sheetId="12" r:id="rId1"/>
    <sheet name="WAPCOS-2" sheetId="13" r:id="rId2"/>
    <sheet name="Deccan-1" sheetId="22" r:id="rId3"/>
    <sheet name="Deccan-2" sheetId="23" r:id="rId4"/>
    <sheet name="Average sheet" sheetId="24" r:id="rId5"/>
  </sheets>
  <calcPr calcId="124519"/>
</workbook>
</file>

<file path=xl/calcChain.xml><?xml version="1.0" encoding="utf-8"?>
<calcChain xmlns="http://schemas.openxmlformats.org/spreadsheetml/2006/main">
  <c r="J18" i="13"/>
  <c r="M17"/>
  <c r="J17"/>
  <c r="G17"/>
  <c r="J16"/>
  <c r="G16"/>
  <c r="G18"/>
  <c r="N18" s="1"/>
  <c r="H12" i="23"/>
  <c r="F12"/>
  <c r="K12" l="1"/>
  <c r="N16" i="13"/>
  <c r="N17"/>
  <c r="N19" s="1"/>
  <c r="M19"/>
  <c r="J19"/>
  <c r="G19"/>
  <c r="K19"/>
  <c r="H19"/>
  <c r="E19"/>
  <c r="D19"/>
</calcChain>
</file>

<file path=xl/sharedStrings.xml><?xml version="1.0" encoding="utf-8"?>
<sst xmlns="http://schemas.openxmlformats.org/spreadsheetml/2006/main" count="184" uniqueCount="102">
  <si>
    <t>Assignment</t>
  </si>
  <si>
    <t>Country</t>
  </si>
  <si>
    <t>Project</t>
  </si>
  <si>
    <t>Names of Consultants</t>
  </si>
  <si>
    <t>Score PXR</t>
  </si>
  <si>
    <t>Rating (R ) %</t>
  </si>
  <si>
    <t>Criteria</t>
  </si>
  <si>
    <t>Specific experience of the Consultants relevant to the assignment</t>
  </si>
  <si>
    <t>Name</t>
  </si>
  <si>
    <t xml:space="preserve">Points (P) </t>
  </si>
  <si>
    <t>India</t>
  </si>
  <si>
    <t>Total   (A)</t>
  </si>
  <si>
    <t>Sub Criterion</t>
  </si>
  <si>
    <t>Total  (B)</t>
  </si>
  <si>
    <t>Total  ( C)</t>
  </si>
  <si>
    <t>Individual</t>
  </si>
  <si>
    <t>Total 
Score</t>
  </si>
  <si>
    <t>Total 
Points</t>
  </si>
  <si>
    <t xml:space="preserve">3. Evaluation Worksheet for Key professional staff qualifications and competence for the Assignment </t>
  </si>
  <si>
    <t xml:space="preserve">  India</t>
  </si>
  <si>
    <t>1. Evaluation Worksheet for Specific Experience</t>
  </si>
  <si>
    <t>Date of Evaluation                     ________________</t>
  </si>
  <si>
    <t>(Satisfactory = 40%, Good = 70%, Very Good = 100%)</t>
  </si>
  <si>
    <t>(Poor = 40%, Satisfactory = 70%, Good = 90%, Very Good = 100%)</t>
  </si>
  <si>
    <t>Form-II B</t>
  </si>
  <si>
    <t>Sr. No.</t>
  </si>
  <si>
    <t>Name of consulting firm</t>
  </si>
  <si>
    <t xml:space="preserve">Evaluators
</t>
  </si>
  <si>
    <t>Total score</t>
  </si>
  <si>
    <t>Average Score</t>
  </si>
  <si>
    <t xml:space="preserve">                    Evaluation Carried Out by:_______________   </t>
  </si>
  <si>
    <t>Names of Consultants_________________________</t>
  </si>
  <si>
    <t>Evaluation Carried Out by:   _________________</t>
  </si>
  <si>
    <t xml:space="preserve">M/s JPS Associates (P) Ltd. </t>
  </si>
  <si>
    <t>Procurement of consultancy for Independent Verification Agency (IVA)</t>
  </si>
  <si>
    <t>Punjab Rural Water  &amp; Sanitation Sector Improvement Project_</t>
  </si>
  <si>
    <t xml:space="preserve"> Punjab Rural Water  &amp; Sanitation Sector Improvement Project_</t>
  </si>
  <si>
    <t xml:space="preserve">M/s WAPCOS Limited  </t>
  </si>
  <si>
    <t xml:space="preserve">
TÜV SÜD South Asia Pvt. Ltd.</t>
  </si>
  <si>
    <t>Experience</t>
  </si>
  <si>
    <t>WAPCOS Ltd., SCO 302, 2nd Floor, Main Market, Sector-9</t>
  </si>
  <si>
    <t>Panchkula-134109</t>
  </si>
  <si>
    <t>Sh.Avnish Kumar Verma,               B.E. in Civil 1977                    Third party Technical and Financial Audit for different infrastructure works such as Water Supply, WTP, Sewerage, STP, Drainage, Roads, etc.                                     Inspecting Works at various stages of progress and submitting reports.                          Independent Quality Assurance consultant for Third party inspection for Flats construction. Quality control and material testing, quantity measurement.                                 Language: English, Hindi &amp; Punjabi                                  Language: English, Hindi &amp; Punjabi</t>
  </si>
  <si>
    <t xml:space="preserve">Remarks </t>
  </si>
  <si>
    <t>Remarks</t>
  </si>
  <si>
    <t>Sh. Karam Chand,                        AMIE in Civil 1984 (          Third party Technical and Financial Audit for different infrastructure works such as Water Supply, WTP, Sewerage, STP, Drainage, Roads, etc.                                    Language: English, Hindi &amp; Punjabi</t>
  </si>
  <si>
    <t>Man-Months</t>
  </si>
  <si>
    <r>
      <rPr>
        <b/>
        <sz val="11"/>
        <color theme="1"/>
        <rFont val="Arial"/>
        <family val="2"/>
      </rPr>
      <t xml:space="preserve">Field Engineer-1                                 </t>
    </r>
    <r>
      <rPr>
        <sz val="11"/>
        <color theme="1"/>
        <rFont val="Arial"/>
        <family val="2"/>
      </rPr>
      <t xml:space="preserve">                            Qua: Diploma in Civil Engineering                                                Exp.5yrs of relevant experience in construction of Water Supply project.
 Familiar with documentation and MS.                                                                                       </t>
    </r>
  </si>
  <si>
    <t xml:space="preserve">(36 man months)     </t>
  </si>
  <si>
    <t>General Qualifications 30%</t>
  </si>
  <si>
    <t>Adequacy for the project 65%</t>
  </si>
  <si>
    <t>Experience &amp; langauge 5%</t>
  </si>
  <si>
    <t>36 weeks or 9 man month    (to give about a week of every month)</t>
  </si>
  <si>
    <r>
      <rPr>
        <b/>
        <sz val="11"/>
        <color theme="1"/>
        <rFont val="Arial"/>
        <family val="2"/>
      </rPr>
      <t>Quality Assu.Engineer-1</t>
    </r>
    <r>
      <rPr>
        <sz val="11"/>
        <color theme="1"/>
        <rFont val="Arial"/>
        <family val="2"/>
      </rPr>
      <t xml:space="preserve">
Qua: Graduate in Civil Engineering; preferably, a post graduate with public health engineering or equal specialization.                                 Exp.                                          10yrs of relevant experience in design, construction &amp; management of large Water Supply schemes.
 At least five years of experience in construction management and quality assurance.
 Familiar with various standards/ specifications, contract procedures, design &amp; quality controls.
 Must have atleast three years of experience in quality assurance work
</t>
    </r>
  </si>
  <si>
    <t>Deccan Consulting Engineers Pvt. Ltd., I.P.Extension, Delhi</t>
  </si>
  <si>
    <t xml:space="preserve">Mr.Hari Prakash                                  Qua.M.Tech.in Env.&amp; B.E. Civil                       Exp.25 yrs in Planning, Designing project preparation and implementation support services in water supply, sewage, sanitation, sewage treatment etc. for funded by Multinational Int.agencies.                                             No experience in 3rd party quality assurance.                                          </t>
  </si>
  <si>
    <t xml:space="preserve">Mr. Suresh L.S.                                   Qua:M.E.(Env.  Engg.) and B.E. in Civil                    Exp. 14yrs in Environmental and safety engineering MRTS, Railway, Highway and Buildings etc, conducted training program to promote environment awareness.  No experience in quality assurance.                              </t>
  </si>
  <si>
    <t>Mr. Dinesh Kumar Sharma                                    Qua: B.Tech in civil and Advanced Diploma in Auto-Cad                                Exp. 15yrs in various aspects of CAD Drawings and computer documentation, involved in preperation of drawings for water supply system, severage network,layouts and BOQs, Storm, drainage and treatment plants etc.</t>
  </si>
  <si>
    <t xml:space="preserve">The consultant has 47 years of experience in Consultancy Services.                                                                        Third party Inspection agencies for lift irrigation pipeline project at Datinwada-Sipu reservoir and pumpimg at Changa, Rampura and Badhnath. ,                                                                                         Third party Inspection for works of construction of STPs, WTPs, water supply and sewerage schemes and treatment plant, RC Box type storm water drain anRCC disposl works etc.                                                           </t>
  </si>
  <si>
    <t>Hiring and independence verification agencies (IVA- Moga)</t>
  </si>
  <si>
    <t>Sh. Kirti Lal Swara
 -B.E. Civil, 1975 -M.E. Public Health                                                                                        - Having 44 yrs 6 months experience in following: Techno-Financila Audit,  Preparation service level improvement plan, Restorarion os Water supply services in Zimbabwe, Prepartaion of DPR on Drinking Water Supply Sytem, Jharkahnd, Consultancies services for preparation of city sanitation plan, Sewerage under NGRBA, Review Updation of City Development Plan, PMCS for Augmentation of water supply scheme, Construction of pumping sation and sewege treatment plant, etc.               Languages: English, Hindi, Punjabi.</t>
  </si>
  <si>
    <t>PRWSS Project (Loan No.8487-IN)</t>
  </si>
  <si>
    <t>Hiring an Independent Verification Agency (IVA)-Moga : Evaluation of technical proposals</t>
  </si>
  <si>
    <t xml:space="preserve">Team Leader  [20]
</t>
  </si>
  <si>
    <t xml:space="preserve">Quality Assurance Engineer
[10]
</t>
  </si>
  <si>
    <t>Field Engineer  [10]</t>
  </si>
  <si>
    <t>Sh.R.K.Gupta,EE-Moga</t>
  </si>
  <si>
    <t>Sh.J.J.Goel, EE(P)</t>
  </si>
  <si>
    <t>Sh.Manoj Malhotra,EE(W)</t>
  </si>
  <si>
    <t>Shri K.K.Gupta,EE(D)</t>
  </si>
  <si>
    <t>Shri K.K. Gupta, JC (F&amp;A)</t>
  </si>
  <si>
    <t>M/s Adroit</t>
  </si>
  <si>
    <r>
      <rPr>
        <b/>
        <sz val="10"/>
        <color theme="1"/>
        <rFont val="Arial"/>
        <family val="2"/>
      </rPr>
      <t>Team Leader -1</t>
    </r>
    <r>
      <rPr>
        <sz val="10"/>
        <color theme="1"/>
        <rFont val="Arial"/>
        <family val="2"/>
      </rPr>
      <t xml:space="preserve">
Qua: Post Graduate in Civil Engineering with Public Health Engineering  or Equal Specialization                                              Exp.
•More than 15 yrs of experience in design &amp; construction of large surface based water supply projects.
 Preference will be given to experience on projects financed by multinational &amp; International agencies with capability to handle environmentally sound construction method.
 Experience in quality assurance in designs, construction and performance monitoring of water supply systems.
 Experience of working on minimum two, third party quality assurance assignments of which one should be as a Team
</t>
    </r>
  </si>
  <si>
    <r>
      <rPr>
        <b/>
        <sz val="10"/>
        <color theme="1"/>
        <rFont val="Arial"/>
        <family val="2"/>
      </rPr>
      <t>Quality Assu.Engineer-1</t>
    </r>
    <r>
      <rPr>
        <sz val="10"/>
        <color theme="1"/>
        <rFont val="Arial"/>
        <family val="2"/>
      </rPr>
      <t xml:space="preserve">
Qua: Graduate in Civil Engineering; preferably, a post graduate with public health engineering or equal specialization.                                 Exp.                                          10yrs of relevant experience in design, construction &amp; management of large Water Supply schemes.
 At least five years of experience in construction management and quality assurance.
 Familiar with various standards/ specifications, contract procedures, design &amp; quality controls.
 Must have atleast three years of experience in quality assurance work
</t>
    </r>
  </si>
  <si>
    <r>
      <rPr>
        <b/>
        <sz val="10"/>
        <color theme="1"/>
        <rFont val="Arial"/>
        <family val="2"/>
      </rPr>
      <t xml:space="preserve">Field Engineer-1                                 </t>
    </r>
    <r>
      <rPr>
        <sz val="10"/>
        <color theme="1"/>
        <rFont val="Arial"/>
        <family val="2"/>
      </rPr>
      <t xml:space="preserve">                            Qua: Diploma in Civil Engineering                                                Exp.5yrs of relevant experience in construction of Water Supply project.
 Familiar with documentation and MS.                                                                                       </t>
    </r>
  </si>
  <si>
    <r>
      <rPr>
        <b/>
        <sz val="10"/>
        <color theme="1"/>
        <rFont val="Arial"/>
        <family val="2"/>
      </rPr>
      <t xml:space="preserve">Team Leader -1
</t>
    </r>
    <r>
      <rPr>
        <sz val="10"/>
        <color theme="1"/>
        <rFont val="Arial"/>
        <family val="2"/>
      </rPr>
      <t xml:space="preserve">Qua: Post Graduate in Civil Engineering with Public Health Engineering  or Equal Specialization Exp.
•More than 15 yrs of experience in design &amp; construction of large surface based water supply projects.
Preference will be given to experience on projects financed by multinational &amp; International agencies with capability to handle environmentally sound construction method.
Experience in quality assurance in designs, construction and performance monitoring of water supply systems.
 Experience of working on minimum two, third party quality assurance assignments of which one should be as a Team
</t>
    </r>
  </si>
  <si>
    <t>M/s Deccan</t>
  </si>
  <si>
    <t xml:space="preserve">                  Sh.R.K.Gupta,EE-Moga</t>
  </si>
  <si>
    <t>Shri K.K.Gupta,EE(Design)</t>
  </si>
  <si>
    <t>2. Financial Evaluation</t>
  </si>
  <si>
    <t>Annual Turn over</t>
  </si>
  <si>
    <t>( Satisfactory = 70%, Good = 90%, Very Good = 100%)</t>
  </si>
  <si>
    <t xml:space="preserve">2. Financial Evaluation </t>
  </si>
  <si>
    <t xml:space="preserve">Specific experience of the Consultants relevant to the assignment: [40]
</t>
  </si>
  <si>
    <t xml:space="preserve">Skill of Key professional staff qualifications and competence for the assignment [40]
</t>
  </si>
  <si>
    <t xml:space="preserve">                         Shri K.K. Gupta, JC (F&amp;A)</t>
  </si>
  <si>
    <t xml:space="preserve">              Sh. Manoj Malhotra, EE(W)</t>
  </si>
  <si>
    <t>Financial Evaluation (Turnover) [20]</t>
  </si>
  <si>
    <t>Date of Evaluation: 02.08.2017</t>
  </si>
  <si>
    <t xml:space="preserve"> A+B+C=28+20+31.65=79.65</t>
  </si>
  <si>
    <t xml:space="preserve">Date of Evaluation                   </t>
  </si>
  <si>
    <t>02.08.2017</t>
  </si>
  <si>
    <t xml:space="preserve">      Mr. J.J. Goel</t>
  </si>
  <si>
    <t>Evaluation Carried Out by:       Mr.  J.J. Goel</t>
  </si>
  <si>
    <t xml:space="preserve">Methodlogy </t>
  </si>
  <si>
    <t xml:space="preserve">Work Plan </t>
  </si>
  <si>
    <t xml:space="preserve">Score </t>
  </si>
  <si>
    <t>Total : A+B+C=</t>
  </si>
  <si>
    <t>Score</t>
  </si>
  <si>
    <t>General Qualifications: (general education and training, length of experience, positions held, previous experience assignments as team expert, experience in developing countries and so forth) 
30%</t>
  </si>
  <si>
    <t>Adequacy for the Assignment (relevant education, training, experience in the sector/ similar assignments undertaken (based on evidence) 
65%( it is not about just experience but relevance is important)</t>
  </si>
  <si>
    <t>Relevant experience in the region ( working level fluency in local lanuage(s)/knowledge of local culture/ administrative system/ government organization,etc)                              5%</t>
  </si>
</sst>
</file>

<file path=xl/styles.xml><?xml version="1.0" encoding="utf-8"?>
<styleSheet xmlns="http://schemas.openxmlformats.org/spreadsheetml/2006/main">
  <fonts count="29">
    <font>
      <sz val="11"/>
      <color theme="1"/>
      <name val="Calibri"/>
      <family val="2"/>
      <scheme val="minor"/>
    </font>
    <font>
      <sz val="16"/>
      <color theme="1"/>
      <name val="Calibri"/>
      <family val="2"/>
      <scheme val="minor"/>
    </font>
    <font>
      <b/>
      <sz val="16"/>
      <color theme="1"/>
      <name val="Arial"/>
      <family val="2"/>
    </font>
    <font>
      <sz val="11"/>
      <color theme="1"/>
      <name val="Arial"/>
      <family val="2"/>
    </font>
    <font>
      <sz val="14"/>
      <color theme="1"/>
      <name val="Arial"/>
      <family val="2"/>
    </font>
    <font>
      <sz val="12"/>
      <color theme="1"/>
      <name val="Arial"/>
      <family val="2"/>
    </font>
    <font>
      <u/>
      <sz val="12"/>
      <color theme="1"/>
      <name val="Arial"/>
      <family val="2"/>
    </font>
    <font>
      <sz val="12"/>
      <color theme="1"/>
      <name val="Calibri"/>
      <family val="2"/>
      <scheme val="minor"/>
    </font>
    <font>
      <b/>
      <sz val="14"/>
      <color theme="1"/>
      <name val="Arial"/>
      <family val="2"/>
    </font>
    <font>
      <sz val="12"/>
      <name val="Arial"/>
      <family val="2"/>
    </font>
    <font>
      <sz val="11"/>
      <name val="Arial"/>
      <family val="2"/>
    </font>
    <font>
      <sz val="10"/>
      <color indexed="8"/>
      <name val="Arial"/>
      <family val="2"/>
    </font>
    <font>
      <b/>
      <sz val="10"/>
      <color indexed="8"/>
      <name val="Arial"/>
      <family val="2"/>
    </font>
    <font>
      <b/>
      <sz val="11"/>
      <color indexed="8"/>
      <name val="Arial"/>
      <family val="2"/>
    </font>
    <font>
      <b/>
      <u/>
      <sz val="11"/>
      <color indexed="8"/>
      <name val="Arial"/>
      <family val="2"/>
    </font>
    <font>
      <sz val="10"/>
      <color theme="1"/>
      <name val="Arial"/>
      <family val="2"/>
    </font>
    <font>
      <b/>
      <sz val="12"/>
      <color theme="1"/>
      <name val="Arial"/>
      <family val="2"/>
    </font>
    <font>
      <b/>
      <sz val="11"/>
      <color theme="1"/>
      <name val="Arial"/>
      <family val="2"/>
    </font>
    <font>
      <b/>
      <sz val="16"/>
      <color theme="1"/>
      <name val="Calibri"/>
      <family val="2"/>
      <scheme val="minor"/>
    </font>
    <font>
      <b/>
      <sz val="11"/>
      <color theme="1"/>
      <name val="Calibri"/>
      <family val="2"/>
      <scheme val="minor"/>
    </font>
    <font>
      <b/>
      <u/>
      <sz val="12"/>
      <color theme="1"/>
      <name val="Arial"/>
      <family val="2"/>
    </font>
    <font>
      <b/>
      <sz val="14"/>
      <color theme="1"/>
      <name val="Calibri"/>
      <family val="2"/>
      <scheme val="minor"/>
    </font>
    <font>
      <b/>
      <sz val="10"/>
      <color theme="1"/>
      <name val="Arial"/>
      <family val="2"/>
    </font>
    <font>
      <sz val="10"/>
      <name val="Arial"/>
      <family val="2"/>
    </font>
    <font>
      <sz val="10"/>
      <color theme="1"/>
      <name val="Calibri"/>
      <family val="2"/>
      <scheme val="minor"/>
    </font>
    <font>
      <b/>
      <sz val="9"/>
      <color indexed="8"/>
      <name val="Arial"/>
      <family val="2"/>
    </font>
    <font>
      <sz val="9"/>
      <color indexed="8"/>
      <name val="Arial"/>
      <family val="2"/>
    </font>
    <font>
      <sz val="9"/>
      <color theme="1"/>
      <name val="Arial"/>
      <family val="2"/>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indexed="9"/>
        <bgColor indexed="8"/>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73">
    <xf numFmtId="0" fontId="0" fillId="0" borderId="0" xfId="0"/>
    <xf numFmtId="0" fontId="0" fillId="0" borderId="0" xfId="0" applyBorder="1"/>
    <xf numFmtId="0" fontId="0" fillId="0" borderId="0" xfId="0" applyFill="1" applyBorder="1"/>
    <xf numFmtId="0" fontId="3" fillId="0" borderId="0" xfId="0" applyFont="1" applyAlignment="1">
      <alignment vertical="top"/>
    </xf>
    <xf numFmtId="0" fontId="3" fillId="0" borderId="1" xfId="0" applyFont="1" applyBorder="1" applyAlignment="1">
      <alignment vertical="top" wrapText="1"/>
    </xf>
    <xf numFmtId="0" fontId="5" fillId="0" borderId="0" xfId="0" applyFont="1" applyAlignment="1">
      <alignment vertical="top"/>
    </xf>
    <xf numFmtId="0" fontId="5" fillId="0" borderId="0" xfId="0" applyFont="1"/>
    <xf numFmtId="0" fontId="6" fillId="0" borderId="0" xfId="0" applyFont="1" applyAlignment="1">
      <alignment vertical="top"/>
    </xf>
    <xf numFmtId="0" fontId="5" fillId="2" borderId="1" xfId="0" applyFont="1" applyFill="1" applyBorder="1" applyAlignment="1">
      <alignment horizontal="center" vertical="top"/>
    </xf>
    <xf numFmtId="0" fontId="5" fillId="0" borderId="1" xfId="0" applyFont="1" applyBorder="1" applyAlignment="1">
      <alignment vertical="center" wrapText="1"/>
    </xf>
    <xf numFmtId="0" fontId="5" fillId="0" borderId="1" xfId="0" applyFont="1" applyBorder="1" applyAlignment="1">
      <alignment vertical="top"/>
    </xf>
    <xf numFmtId="0" fontId="7" fillId="0" borderId="0" xfId="0" applyFont="1" applyFill="1" applyBorder="1"/>
    <xf numFmtId="0" fontId="5" fillId="0" borderId="0" xfId="0" applyFont="1" applyAlignment="1">
      <alignment horizontal="left" vertical="top"/>
    </xf>
    <xf numFmtId="0" fontId="5" fillId="0" borderId="0" xfId="0" applyFont="1" applyAlignment="1"/>
    <xf numFmtId="0" fontId="5" fillId="0" borderId="1" xfId="0" applyFont="1" applyBorder="1" applyAlignment="1">
      <alignment horizontal="center" vertical="top" wrapText="1"/>
    </xf>
    <xf numFmtId="0" fontId="9" fillId="0" borderId="0" xfId="0" applyFont="1" applyFill="1" applyBorder="1" applyAlignment="1">
      <alignment vertical="top"/>
    </xf>
    <xf numFmtId="0" fontId="5" fillId="0" borderId="0" xfId="0" applyFont="1" applyBorder="1" applyAlignment="1">
      <alignment vertical="top"/>
    </xf>
    <xf numFmtId="0" fontId="11" fillId="0" borderId="0" xfId="0" applyFont="1"/>
    <xf numFmtId="0" fontId="9" fillId="0" borderId="1" xfId="0" applyFont="1" applyFill="1" applyBorder="1" applyAlignment="1">
      <alignment horizontal="center" vertical="top"/>
    </xf>
    <xf numFmtId="0" fontId="16" fillId="0" borderId="1" xfId="0" applyFont="1" applyBorder="1" applyAlignment="1">
      <alignment vertical="top" wrapText="1"/>
    </xf>
    <xf numFmtId="2" fontId="5" fillId="0" borderId="0" xfId="0" applyNumberFormat="1" applyFont="1"/>
    <xf numFmtId="0" fontId="16" fillId="0" borderId="1" xfId="0" applyFont="1" applyBorder="1" applyAlignment="1">
      <alignment vertical="top"/>
    </xf>
    <xf numFmtId="0" fontId="16" fillId="0" borderId="1" xfId="0" applyFont="1" applyBorder="1" applyAlignment="1">
      <alignment horizontal="center" vertical="top"/>
    </xf>
    <xf numFmtId="0" fontId="16" fillId="0" borderId="1" xfId="0" applyFont="1" applyBorder="1" applyAlignment="1">
      <alignment horizontal="center" vertical="center"/>
    </xf>
    <xf numFmtId="0" fontId="0" fillId="0" borderId="1" xfId="0" applyFill="1" applyBorder="1"/>
    <xf numFmtId="0" fontId="18" fillId="0" borderId="1" xfId="0" applyFont="1" applyFill="1" applyBorder="1" applyAlignment="1">
      <alignment horizontal="center" wrapText="1"/>
    </xf>
    <xf numFmtId="0" fontId="0" fillId="0" borderId="1" xfId="0" applyFill="1" applyBorder="1" applyAlignment="1">
      <alignment vertical="top" wrapText="1"/>
    </xf>
    <xf numFmtId="0" fontId="3" fillId="0" borderId="1" xfId="0" applyFont="1" applyBorder="1" applyAlignment="1">
      <alignment horizontal="left" vertical="top" wrapText="1"/>
    </xf>
    <xf numFmtId="0" fontId="16" fillId="0" borderId="0" xfId="0" applyFont="1" applyAlignment="1">
      <alignment vertical="top"/>
    </xf>
    <xf numFmtId="0" fontId="20" fillId="0" borderId="0" xfId="0" applyFont="1" applyAlignment="1">
      <alignment vertical="top"/>
    </xf>
    <xf numFmtId="0" fontId="19" fillId="0" borderId="0" xfId="0" applyFont="1" applyBorder="1"/>
    <xf numFmtId="0" fontId="5" fillId="0" borderId="1" xfId="0" applyFont="1" applyBorder="1" applyAlignment="1">
      <alignment vertical="top" wrapText="1"/>
    </xf>
    <xf numFmtId="0" fontId="21" fillId="0" borderId="1" xfId="0" applyFont="1" applyFill="1" applyBorder="1" applyAlignment="1">
      <alignment horizontal="center" vertical="center"/>
    </xf>
    <xf numFmtId="9" fontId="5" fillId="0" borderId="1" xfId="0" applyNumberFormat="1" applyFont="1" applyBorder="1" applyAlignment="1">
      <alignment horizontal="center" vertical="top"/>
    </xf>
    <xf numFmtId="9" fontId="5" fillId="0" borderId="1" xfId="0" applyNumberFormat="1" applyFont="1" applyBorder="1" applyAlignment="1">
      <alignment vertical="top"/>
    </xf>
    <xf numFmtId="0" fontId="9" fillId="0" borderId="1" xfId="0" applyFont="1" applyFill="1" applyBorder="1" applyAlignment="1">
      <alignment vertical="top" wrapText="1"/>
    </xf>
    <xf numFmtId="0" fontId="18" fillId="0" borderId="1" xfId="0" applyFont="1" applyFill="1" applyBorder="1" applyAlignment="1">
      <alignment horizontal="center" vertical="top" wrapText="1"/>
    </xf>
    <xf numFmtId="0" fontId="9" fillId="0" borderId="1" xfId="0" applyFont="1" applyFill="1" applyBorder="1" applyAlignment="1">
      <alignment vertical="top"/>
    </xf>
    <xf numFmtId="0" fontId="9" fillId="0" borderId="1" xfId="0" applyFont="1" applyFill="1" applyBorder="1" applyAlignment="1">
      <alignment wrapText="1"/>
    </xf>
    <xf numFmtId="0" fontId="0" fillId="0" borderId="1" xfId="0" applyBorder="1"/>
    <xf numFmtId="0" fontId="5" fillId="2" borderId="1" xfId="0" applyFont="1" applyFill="1" applyBorder="1" applyAlignment="1">
      <alignment horizontal="center" vertical="top" wrapText="1"/>
    </xf>
    <xf numFmtId="0" fontId="5" fillId="0" borderId="1" xfId="0" applyFont="1" applyBorder="1" applyAlignment="1">
      <alignment horizontal="center" vertical="top"/>
    </xf>
    <xf numFmtId="0" fontId="5" fillId="2" borderId="1" xfId="0" applyFont="1" applyFill="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17" fillId="2" borderId="5" xfId="0" applyFont="1" applyFill="1" applyBorder="1" applyAlignment="1">
      <alignment horizontal="center" vertical="center"/>
    </xf>
    <xf numFmtId="0" fontId="0" fillId="0" borderId="0" xfId="0" applyAlignment="1">
      <alignment vertical="top"/>
    </xf>
    <xf numFmtId="0" fontId="0" fillId="0" borderId="0" xfId="0" applyAlignment="1"/>
    <xf numFmtId="0" fontId="6" fillId="0" borderId="0" xfId="0" applyFont="1" applyAlignment="1"/>
    <xf numFmtId="0" fontId="5" fillId="0" borderId="0" xfId="0" applyFont="1" applyAlignment="1">
      <alignment horizontal="left"/>
    </xf>
    <xf numFmtId="0" fontId="16" fillId="0" borderId="0" xfId="0" applyFont="1" applyAlignment="1"/>
    <xf numFmtId="0" fontId="20" fillId="0" borderId="0" xfId="0" applyFont="1" applyAlignment="1"/>
    <xf numFmtId="0" fontId="19" fillId="0" borderId="0" xfId="0" applyFont="1" applyBorder="1" applyAlignment="1"/>
    <xf numFmtId="0" fontId="3" fillId="2" borderId="1" xfId="0" applyFont="1" applyFill="1" applyBorder="1" applyAlignment="1">
      <alignment horizontal="center" wrapText="1"/>
    </xf>
    <xf numFmtId="0" fontId="9" fillId="0" borderId="1" xfId="0" applyFont="1" applyFill="1" applyBorder="1" applyAlignment="1"/>
    <xf numFmtId="0" fontId="16" fillId="0" borderId="1" xfId="0" applyFont="1" applyBorder="1" applyAlignment="1">
      <alignment wrapText="1"/>
    </xf>
    <xf numFmtId="0" fontId="7" fillId="0" borderId="1" xfId="0" applyFont="1" applyBorder="1" applyAlignment="1"/>
    <xf numFmtId="0" fontId="16" fillId="0" borderId="1" xfId="0" applyFont="1" applyBorder="1" applyAlignment="1">
      <alignment horizontal="center" wrapText="1"/>
    </xf>
    <xf numFmtId="2" fontId="16" fillId="0" borderId="1" xfId="0" applyNumberFormat="1" applyFont="1" applyBorder="1" applyAlignment="1">
      <alignment horizontal="center" wrapText="1"/>
    </xf>
    <xf numFmtId="0" fontId="5" fillId="0" borderId="0" xfId="0" applyFont="1" applyBorder="1" applyAlignment="1"/>
    <xf numFmtId="0" fontId="9" fillId="0" borderId="0" xfId="0" applyFont="1" applyFill="1" applyBorder="1" applyAlignment="1"/>
    <xf numFmtId="0" fontId="3" fillId="2" borderId="7" xfId="0" applyFont="1" applyFill="1" applyBorder="1" applyAlignment="1">
      <alignment horizontal="center" vertical="top"/>
    </xf>
    <xf numFmtId="0" fontId="16" fillId="0" borderId="0" xfId="0" applyFont="1" applyBorder="1" applyAlignment="1"/>
    <xf numFmtId="0" fontId="3" fillId="0" borderId="1" xfId="0" applyFont="1" applyBorder="1" applyAlignment="1">
      <alignment vertical="top"/>
    </xf>
    <xf numFmtId="0" fontId="5" fillId="0" borderId="1" xfId="0" applyFont="1" applyBorder="1" applyAlignment="1">
      <alignment horizontal="left" vertical="top"/>
    </xf>
    <xf numFmtId="0" fontId="6" fillId="0" borderId="1" xfId="0" applyFont="1" applyBorder="1" applyAlignment="1">
      <alignment vertical="top"/>
    </xf>
    <xf numFmtId="0" fontId="20" fillId="0" borderId="1" xfId="0" applyFont="1" applyBorder="1" applyAlignment="1">
      <alignment vertical="top"/>
    </xf>
    <xf numFmtId="0" fontId="19" fillId="0" borderId="1" xfId="0" applyFont="1" applyBorder="1"/>
    <xf numFmtId="0" fontId="1" fillId="0" borderId="1" xfId="0" applyFont="1" applyBorder="1" applyAlignment="1">
      <alignment horizontal="center" vertical="center"/>
    </xf>
    <xf numFmtId="0" fontId="7" fillId="0" borderId="1" xfId="0" applyFont="1" applyFill="1" applyBorder="1"/>
    <xf numFmtId="0" fontId="3" fillId="2" borderId="1" xfId="0" applyFont="1" applyFill="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0" borderId="1" xfId="0" applyFont="1" applyBorder="1" applyAlignment="1">
      <alignment horizontal="center" vertical="top"/>
    </xf>
    <xf numFmtId="0" fontId="23" fillId="0" borderId="1" xfId="0" applyFont="1" applyFill="1" applyBorder="1" applyAlignment="1">
      <alignment horizontal="center" vertical="top"/>
    </xf>
    <xf numFmtId="0" fontId="24" fillId="0" borderId="1" xfId="0" applyFont="1" applyBorder="1" applyAlignment="1">
      <alignment vertical="top" wrapText="1"/>
    </xf>
    <xf numFmtId="0" fontId="24" fillId="0" borderId="1" xfId="0" applyFont="1" applyBorder="1" applyAlignment="1">
      <alignment horizontal="center" vertical="top"/>
    </xf>
    <xf numFmtId="0" fontId="24" fillId="0" borderId="1" xfId="0" applyFont="1" applyBorder="1"/>
    <xf numFmtId="0" fontId="22" fillId="0" borderId="1" xfId="0" applyFont="1" applyBorder="1" applyAlignment="1">
      <alignment vertical="top" wrapText="1"/>
    </xf>
    <xf numFmtId="0" fontId="24" fillId="0" borderId="0" xfId="0" applyFont="1"/>
    <xf numFmtId="0" fontId="22" fillId="0" borderId="1" xfId="0" applyFont="1" applyBorder="1" applyAlignment="1">
      <alignment horizontal="center" vertical="top" wrapText="1"/>
    </xf>
    <xf numFmtId="2" fontId="22" fillId="0" borderId="1" xfId="0" applyNumberFormat="1" applyFont="1" applyBorder="1" applyAlignment="1">
      <alignment horizontal="center" vertical="top" wrapText="1"/>
    </xf>
    <xf numFmtId="0" fontId="15" fillId="0" borderId="0" xfId="0" applyFont="1" applyBorder="1" applyAlignment="1">
      <alignment vertical="top"/>
    </xf>
    <xf numFmtId="0" fontId="23" fillId="0" borderId="0" xfId="0" applyFont="1" applyFill="1" applyBorder="1" applyAlignment="1">
      <alignment vertical="top"/>
    </xf>
    <xf numFmtId="0" fontId="15" fillId="0" borderId="0" xfId="0" applyFont="1"/>
    <xf numFmtId="0" fontId="22" fillId="0" borderId="0" xfId="0" applyFont="1"/>
    <xf numFmtId="0" fontId="15" fillId="0" borderId="1" xfId="0" applyFont="1" applyBorder="1" applyAlignment="1">
      <alignment wrapText="1"/>
    </xf>
    <xf numFmtId="0" fontId="26" fillId="3" borderId="1" xfId="0" applyFont="1" applyFill="1" applyBorder="1" applyAlignment="1">
      <alignment horizontal="left" vertical="top" wrapText="1"/>
    </xf>
    <xf numFmtId="2" fontId="26" fillId="3" borderId="1" xfId="0" applyNumberFormat="1" applyFont="1" applyFill="1" applyBorder="1" applyAlignment="1">
      <alignment horizontal="center" vertical="top" wrapText="1"/>
    </xf>
    <xf numFmtId="2" fontId="25" fillId="3" borderId="1" xfId="0" applyNumberFormat="1" applyFont="1" applyFill="1" applyBorder="1" applyAlignment="1">
      <alignment horizontal="center" vertical="top" wrapText="1"/>
    </xf>
    <xf numFmtId="0" fontId="26" fillId="0" borderId="1" xfId="0" applyFont="1" applyBorder="1" applyAlignment="1">
      <alignment vertical="top"/>
    </xf>
    <xf numFmtId="0" fontId="26" fillId="0" borderId="1" xfId="0" applyFont="1" applyBorder="1" applyAlignment="1">
      <alignment vertical="top" wrapText="1"/>
    </xf>
    <xf numFmtId="2" fontId="26" fillId="0" borderId="1" xfId="0" applyNumberFormat="1" applyFont="1" applyBorder="1" applyAlignment="1">
      <alignment horizontal="center"/>
    </xf>
    <xf numFmtId="0" fontId="25" fillId="3" borderId="1" xfId="0" applyFont="1" applyFill="1" applyBorder="1" applyAlignment="1">
      <alignment horizontal="center" vertical="top" wrapText="1"/>
    </xf>
    <xf numFmtId="0" fontId="26" fillId="3" borderId="0" xfId="0" applyFont="1" applyFill="1" applyBorder="1" applyAlignment="1">
      <alignment horizontal="center" vertical="center"/>
    </xf>
    <xf numFmtId="0" fontId="26" fillId="0" borderId="0" xfId="0" applyFont="1" applyBorder="1" applyAlignment="1">
      <alignment horizontal="center" vertical="top" wrapText="1"/>
    </xf>
    <xf numFmtId="0" fontId="25" fillId="3" borderId="0" xfId="0" applyFont="1" applyFill="1" applyBorder="1" applyAlignment="1">
      <alignment horizontal="center" vertical="top" wrapText="1"/>
    </xf>
    <xf numFmtId="2" fontId="25" fillId="3" borderId="0" xfId="0" applyNumberFormat="1" applyFont="1" applyFill="1" applyBorder="1" applyAlignment="1">
      <alignment horizontal="center" vertical="top" wrapText="1"/>
    </xf>
    <xf numFmtId="0" fontId="26" fillId="0" borderId="0" xfId="0" applyFont="1"/>
    <xf numFmtId="0" fontId="26" fillId="0" borderId="0" xfId="0" applyFont="1" applyAlignment="1"/>
    <xf numFmtId="0" fontId="28" fillId="0" borderId="0" xfId="0" applyFont="1"/>
    <xf numFmtId="0" fontId="26" fillId="0" borderId="0" xfId="0" applyFont="1" applyAlignment="1">
      <alignment vertical="top"/>
    </xf>
    <xf numFmtId="0" fontId="26" fillId="0" borderId="0" xfId="0" applyFont="1" applyAlignment="1">
      <alignment horizontal="center" vertical="top"/>
    </xf>
    <xf numFmtId="0" fontId="5" fillId="2" borderId="1" xfId="0" applyFont="1" applyFill="1" applyBorder="1" applyAlignment="1">
      <alignment horizontal="center" vertical="top" wrapText="1"/>
    </xf>
    <xf numFmtId="0" fontId="26" fillId="0" borderId="0" xfId="0" applyFont="1" applyAlignment="1">
      <alignment horizontal="center" vertical="top"/>
    </xf>
    <xf numFmtId="0" fontId="5" fillId="2" borderId="1" xfId="0" applyFont="1" applyFill="1" applyBorder="1" applyAlignment="1">
      <alignment horizontal="left" vertical="top"/>
    </xf>
    <xf numFmtId="9" fontId="5" fillId="2" borderId="1" xfId="0" applyNumberFormat="1" applyFont="1" applyFill="1" applyBorder="1" applyAlignment="1">
      <alignment horizontal="center" vertical="top" wrapText="1"/>
    </xf>
    <xf numFmtId="0" fontId="5" fillId="0" borderId="0" xfId="0" applyFont="1" applyAlignment="1">
      <alignment vertical="top" wrapText="1"/>
    </xf>
    <xf numFmtId="0" fontId="0" fillId="0" borderId="0" xfId="0" applyBorder="1" applyAlignment="1">
      <alignment vertical="top"/>
    </xf>
    <xf numFmtId="0" fontId="3" fillId="2" borderId="1" xfId="0" applyFont="1" applyFill="1" applyBorder="1" applyAlignment="1">
      <alignment horizontal="center" vertical="top" wrapText="1"/>
    </xf>
    <xf numFmtId="2" fontId="5" fillId="0" borderId="1" xfId="0" applyNumberFormat="1" applyFont="1" applyBorder="1" applyAlignment="1">
      <alignment horizontal="center" vertical="center"/>
    </xf>
    <xf numFmtId="0" fontId="2" fillId="0" borderId="1" xfId="0" applyFont="1" applyBorder="1" applyAlignment="1">
      <alignment horizontal="center" vertical="top"/>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10" fillId="0" borderId="7" xfId="0" applyFont="1" applyFill="1" applyBorder="1" applyAlignment="1">
      <alignment horizontal="center" vertical="top" wrapText="1"/>
    </xf>
    <xf numFmtId="0" fontId="10" fillId="0" borderId="5" xfId="0" applyFont="1" applyFill="1" applyBorder="1" applyAlignment="1">
      <alignment horizontal="center" vertical="top" wrapText="1"/>
    </xf>
    <xf numFmtId="0" fontId="16" fillId="0" borderId="2" xfId="0" applyFont="1" applyBorder="1" applyAlignment="1">
      <alignment horizontal="left"/>
    </xf>
    <xf numFmtId="0" fontId="16" fillId="0" borderId="4" xfId="0" applyFont="1" applyBorder="1" applyAlignment="1">
      <alignment horizontal="left"/>
    </xf>
    <xf numFmtId="0" fontId="5" fillId="0" borderId="8" xfId="0" applyFont="1" applyBorder="1" applyAlignment="1">
      <alignment horizontal="left"/>
    </xf>
    <xf numFmtId="0" fontId="8"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3" fillId="2" borderId="7" xfId="0" applyFont="1" applyFill="1" applyBorder="1" applyAlignment="1">
      <alignment horizontal="center" vertical="top"/>
    </xf>
    <xf numFmtId="0" fontId="3" fillId="2" borderId="5" xfId="0" applyFont="1" applyFill="1" applyBorder="1" applyAlignment="1">
      <alignment horizontal="center" vertical="top"/>
    </xf>
    <xf numFmtId="0" fontId="3" fillId="2" borderId="7" xfId="0" applyFont="1" applyFill="1" applyBorder="1" applyAlignment="1">
      <alignment horizontal="center" wrapText="1"/>
    </xf>
    <xf numFmtId="0" fontId="3" fillId="2" borderId="5" xfId="0" applyFont="1" applyFill="1" applyBorder="1" applyAlignment="1">
      <alignment horizontal="center" wrapText="1"/>
    </xf>
    <xf numFmtId="0" fontId="3" fillId="2" borderId="2" xfId="0" applyFont="1" applyFill="1" applyBorder="1" applyAlignment="1">
      <alignment horizontal="center"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10" fillId="2" borderId="1" xfId="0" applyFont="1" applyFill="1" applyBorder="1" applyAlignment="1">
      <alignment horizontal="center" wrapText="1"/>
    </xf>
    <xf numFmtId="0" fontId="8" fillId="0" borderId="0" xfId="0" applyFont="1" applyAlignment="1">
      <alignment horizontal="center" vertical="top" wrapText="1"/>
    </xf>
    <xf numFmtId="0" fontId="2" fillId="0" borderId="0" xfId="0" applyFont="1" applyAlignment="1">
      <alignment horizontal="center" vertical="top" wrapText="1"/>
    </xf>
    <xf numFmtId="0" fontId="5" fillId="0" borderId="0" xfId="0" applyFont="1" applyAlignment="1">
      <alignment horizontal="left" vertical="top" wrapText="1"/>
    </xf>
    <xf numFmtId="0" fontId="8" fillId="0" borderId="6" xfId="0" applyFont="1" applyBorder="1" applyAlignment="1">
      <alignment horizontal="left" vertical="top" wrapText="1"/>
    </xf>
    <xf numFmtId="0" fontId="2" fillId="0" borderId="6" xfId="0" applyFont="1" applyBorder="1" applyAlignment="1">
      <alignment horizontal="left" vertical="top" wrapText="1"/>
    </xf>
    <xf numFmtId="2" fontId="5" fillId="0" borderId="2" xfId="0" applyNumberFormat="1" applyFont="1" applyBorder="1" applyAlignment="1">
      <alignment horizontal="center" vertical="center"/>
    </xf>
    <xf numFmtId="2" fontId="5" fillId="0" borderId="4"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15" fillId="0" borderId="8" xfId="0" applyFont="1"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0" fillId="2" borderId="1" xfId="0" applyFont="1" applyFill="1" applyBorder="1" applyAlignment="1">
      <alignment horizontal="center" vertical="center" wrapText="1"/>
    </xf>
    <xf numFmtId="0" fontId="8" fillId="0" borderId="0" xfId="0" applyFont="1" applyAlignment="1">
      <alignment horizontal="center" vertical="center" wrapText="1"/>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25" fillId="3" borderId="7" xfId="0" applyFont="1" applyFill="1" applyBorder="1" applyAlignment="1">
      <alignment horizontal="center" vertical="top" wrapText="1"/>
    </xf>
    <xf numFmtId="0" fontId="25" fillId="3" borderId="9" xfId="0" applyFont="1" applyFill="1" applyBorder="1" applyAlignment="1">
      <alignment horizontal="center" vertical="top" wrapText="1"/>
    </xf>
    <xf numFmtId="0" fontId="25" fillId="3" borderId="5" xfId="0" applyFont="1" applyFill="1" applyBorder="1" applyAlignment="1">
      <alignment horizontal="center" vertical="top" wrapText="1"/>
    </xf>
    <xf numFmtId="0" fontId="25" fillId="3" borderId="1" xfId="0" applyFont="1" applyFill="1" applyBorder="1" applyAlignment="1">
      <alignment horizontal="center" vertical="top" wrapText="1"/>
    </xf>
    <xf numFmtId="0" fontId="25" fillId="3" borderId="2" xfId="0" applyFont="1" applyFill="1" applyBorder="1" applyAlignment="1">
      <alignment horizontal="center" vertical="top" wrapText="1"/>
    </xf>
    <xf numFmtId="0" fontId="25" fillId="3" borderId="3" xfId="0" applyFont="1" applyFill="1" applyBorder="1" applyAlignment="1">
      <alignment horizontal="center" vertical="top" wrapText="1"/>
    </xf>
    <xf numFmtId="0" fontId="12" fillId="0" borderId="0" xfId="0" applyFont="1" applyAlignment="1">
      <alignment horizontal="center"/>
    </xf>
    <xf numFmtId="0" fontId="26" fillId="0" borderId="0" xfId="0" applyFont="1" applyAlignment="1">
      <alignment horizontal="center" vertical="top"/>
    </xf>
    <xf numFmtId="0" fontId="26" fillId="3" borderId="1" xfId="0" applyFont="1" applyFill="1" applyBorder="1" applyAlignment="1">
      <alignment horizontal="center" vertical="center"/>
    </xf>
    <xf numFmtId="0" fontId="26" fillId="0" borderId="1" xfId="0" applyFont="1" applyBorder="1" applyAlignment="1">
      <alignment horizontal="center" vertical="top" wrapText="1"/>
    </xf>
    <xf numFmtId="0" fontId="26" fillId="3" borderId="7"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5" xfId="0" applyFont="1" applyFill="1" applyBorder="1" applyAlignment="1">
      <alignment horizontal="center" vertical="center"/>
    </xf>
    <xf numFmtId="0" fontId="26" fillId="0" borderId="7" xfId="0" applyFont="1" applyBorder="1" applyAlignment="1">
      <alignment horizontal="center" vertical="top" wrapText="1"/>
    </xf>
    <xf numFmtId="0" fontId="26" fillId="0" borderId="9" xfId="0" applyFont="1" applyBorder="1" applyAlignment="1">
      <alignment horizontal="center" vertical="top" wrapText="1"/>
    </xf>
    <xf numFmtId="0" fontId="26" fillId="0" borderId="5" xfId="0" applyFont="1" applyBorder="1" applyAlignment="1">
      <alignment horizontal="center" vertical="top" wrapText="1"/>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24"/>
  <sheetViews>
    <sheetView workbookViewId="0">
      <selection activeCell="H9" sqref="H9"/>
    </sheetView>
  </sheetViews>
  <sheetFormatPr defaultRowHeight="15"/>
  <cols>
    <col min="1" max="1" width="28" customWidth="1"/>
    <col min="2" max="2" width="16" customWidth="1"/>
    <col min="3" max="3" width="17.140625" customWidth="1"/>
    <col min="4" max="4" width="11.42578125" customWidth="1"/>
    <col min="6" max="6" width="45.7109375" customWidth="1"/>
  </cols>
  <sheetData>
    <row r="1" spans="1:6" ht="21" customHeight="1">
      <c r="A1" s="112" t="s">
        <v>20</v>
      </c>
      <c r="B1" s="112"/>
      <c r="C1" s="112"/>
      <c r="D1" s="112"/>
      <c r="E1" s="112"/>
      <c r="F1" s="112"/>
    </row>
    <row r="2" spans="1:6">
      <c r="A2" s="63"/>
      <c r="B2" s="63"/>
      <c r="C2" s="63"/>
      <c r="D2" s="63"/>
      <c r="E2" s="39"/>
      <c r="F2" s="39"/>
    </row>
    <row r="3" spans="1:6">
      <c r="A3" s="10" t="s">
        <v>0</v>
      </c>
      <c r="B3" s="118" t="s">
        <v>59</v>
      </c>
      <c r="C3" s="118"/>
      <c r="D3" s="118"/>
      <c r="E3" s="118"/>
      <c r="F3" s="39"/>
    </row>
    <row r="4" spans="1:6">
      <c r="A4" s="10"/>
      <c r="B4" s="118"/>
      <c r="C4" s="118"/>
      <c r="D4" s="118"/>
      <c r="E4" s="118"/>
      <c r="F4" s="39"/>
    </row>
    <row r="5" spans="1:6">
      <c r="A5" s="10" t="s">
        <v>1</v>
      </c>
      <c r="B5" s="64" t="s">
        <v>10</v>
      </c>
      <c r="C5" s="10"/>
      <c r="D5" s="10"/>
      <c r="E5" s="39"/>
      <c r="F5" s="39"/>
    </row>
    <row r="6" spans="1:6">
      <c r="A6" s="10"/>
      <c r="B6" s="10"/>
      <c r="C6" s="10"/>
      <c r="D6" s="10"/>
      <c r="E6" s="39"/>
      <c r="F6" s="39"/>
    </row>
    <row r="7" spans="1:6">
      <c r="A7" s="10" t="s">
        <v>2</v>
      </c>
      <c r="B7" s="65" t="s">
        <v>35</v>
      </c>
      <c r="C7" s="65"/>
      <c r="D7" s="65"/>
      <c r="E7" s="39"/>
      <c r="F7" s="39"/>
    </row>
    <row r="8" spans="1:6">
      <c r="A8" s="10"/>
      <c r="B8" s="10"/>
      <c r="C8" s="10"/>
      <c r="D8" s="10"/>
      <c r="E8" s="39"/>
      <c r="F8" s="39"/>
    </row>
    <row r="9" spans="1:6" ht="30">
      <c r="A9" s="31" t="s">
        <v>88</v>
      </c>
      <c r="B9" s="10" t="s">
        <v>93</v>
      </c>
      <c r="C9" s="10"/>
      <c r="D9" s="10"/>
      <c r="E9" s="39"/>
      <c r="F9" s="39"/>
    </row>
    <row r="10" spans="1:6">
      <c r="A10" s="10"/>
      <c r="B10" s="65"/>
      <c r="C10" s="65"/>
      <c r="D10" s="65"/>
      <c r="E10" s="39"/>
      <c r="F10" s="39"/>
    </row>
    <row r="11" spans="1:6" ht="15.75">
      <c r="A11" s="21" t="s">
        <v>3</v>
      </c>
      <c r="B11" s="21" t="s">
        <v>40</v>
      </c>
      <c r="C11" s="66"/>
      <c r="D11" s="66"/>
      <c r="E11" s="67"/>
      <c r="F11" s="67"/>
    </row>
    <row r="12" spans="1:6" ht="30" customHeight="1">
      <c r="A12" s="21"/>
      <c r="B12" s="66" t="s">
        <v>41</v>
      </c>
      <c r="C12" s="66"/>
      <c r="D12" s="66"/>
      <c r="E12" s="67"/>
      <c r="F12" s="67"/>
    </row>
    <row r="13" spans="1:6" ht="21">
      <c r="A13" s="8" t="s">
        <v>6</v>
      </c>
      <c r="B13" s="42" t="s">
        <v>9</v>
      </c>
      <c r="C13" s="42" t="s">
        <v>5</v>
      </c>
      <c r="D13" s="113" t="s">
        <v>4</v>
      </c>
      <c r="E13" s="113"/>
      <c r="F13" s="25" t="s">
        <v>39</v>
      </c>
    </row>
    <row r="14" spans="1:6" s="46" customFormat="1" ht="135.75" customHeight="1">
      <c r="A14" s="31" t="s">
        <v>7</v>
      </c>
      <c r="B14" s="44">
        <v>40</v>
      </c>
      <c r="C14" s="33">
        <v>0.7</v>
      </c>
      <c r="D14" s="119">
        <v>28</v>
      </c>
      <c r="E14" s="119"/>
      <c r="F14" s="26" t="s">
        <v>58</v>
      </c>
    </row>
    <row r="15" spans="1:6" ht="15.75">
      <c r="A15" s="21" t="s">
        <v>11</v>
      </c>
      <c r="B15" s="22">
        <v>40</v>
      </c>
      <c r="C15" s="44"/>
      <c r="D15" s="119">
        <v>28</v>
      </c>
      <c r="E15" s="119"/>
      <c r="F15" s="24"/>
    </row>
    <row r="16" spans="1:6">
      <c r="A16" s="10" t="s">
        <v>22</v>
      </c>
      <c r="B16" s="10"/>
      <c r="C16" s="10"/>
      <c r="D16" s="10"/>
      <c r="E16" s="24"/>
      <c r="F16" s="24"/>
    </row>
    <row r="17" spans="1:6" ht="21">
      <c r="A17" s="116" t="s">
        <v>79</v>
      </c>
      <c r="B17" s="117"/>
      <c r="C17" s="117"/>
      <c r="D17" s="117"/>
      <c r="E17" s="68"/>
      <c r="F17" s="24"/>
    </row>
    <row r="18" spans="1:6">
      <c r="A18" s="106" t="s">
        <v>12</v>
      </c>
      <c r="B18" s="42" t="s">
        <v>9</v>
      </c>
      <c r="C18" s="42" t="s">
        <v>5</v>
      </c>
      <c r="D18" s="113" t="s">
        <v>4</v>
      </c>
      <c r="E18" s="113"/>
      <c r="F18" s="24"/>
    </row>
    <row r="19" spans="1:6">
      <c r="A19" s="106" t="s">
        <v>80</v>
      </c>
      <c r="B19" s="104">
        <v>20</v>
      </c>
      <c r="C19" s="107">
        <v>1</v>
      </c>
      <c r="D19" s="114">
        <v>20</v>
      </c>
      <c r="E19" s="115"/>
      <c r="F19" s="24"/>
    </row>
    <row r="20" spans="1:6" ht="15.75">
      <c r="A20" s="19" t="s">
        <v>13</v>
      </c>
      <c r="B20" s="23">
        <v>20</v>
      </c>
      <c r="C20" s="43"/>
      <c r="D20" s="111">
        <v>20</v>
      </c>
      <c r="E20" s="111"/>
      <c r="F20" s="24"/>
    </row>
    <row r="21" spans="1:6" ht="15.75">
      <c r="A21" s="10" t="s">
        <v>81</v>
      </c>
      <c r="B21" s="10"/>
      <c r="C21" s="10"/>
      <c r="D21" s="10"/>
      <c r="E21" s="69"/>
      <c r="F21" s="24"/>
    </row>
    <row r="22" spans="1:6" ht="15.75">
      <c r="A22" s="28"/>
      <c r="B22" s="5"/>
      <c r="C22" s="5"/>
      <c r="D22" s="5"/>
      <c r="E22" s="11"/>
      <c r="F22" s="2"/>
    </row>
    <row r="23" spans="1:6">
      <c r="A23" s="3"/>
      <c r="B23" s="3"/>
      <c r="C23" s="3"/>
      <c r="D23" s="3"/>
      <c r="E23" s="2"/>
      <c r="F23" s="2"/>
    </row>
    <row r="24" spans="1:6">
      <c r="A24" s="3"/>
      <c r="B24" s="3"/>
      <c r="C24" s="3"/>
      <c r="D24" s="3"/>
      <c r="E24" s="2"/>
      <c r="F24" s="2"/>
    </row>
  </sheetData>
  <mergeCells count="9">
    <mergeCell ref="D20:E20"/>
    <mergeCell ref="A1:F1"/>
    <mergeCell ref="D18:E18"/>
    <mergeCell ref="D19:E19"/>
    <mergeCell ref="A17:D17"/>
    <mergeCell ref="B3:E4"/>
    <mergeCell ref="D13:E13"/>
    <mergeCell ref="D14:E14"/>
    <mergeCell ref="D15:E15"/>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dimension ref="A1:O27"/>
  <sheetViews>
    <sheetView workbookViewId="0">
      <selection activeCell="M9" sqref="M9"/>
    </sheetView>
  </sheetViews>
  <sheetFormatPr defaultRowHeight="15"/>
  <cols>
    <col min="1" max="1" width="25.140625" customWidth="1"/>
    <col min="2" max="2" width="27" customWidth="1"/>
    <col min="3" max="3" width="13.85546875" customWidth="1"/>
    <col min="4" max="4" width="7.7109375" customWidth="1"/>
    <col min="5" max="5" width="7.85546875" customWidth="1"/>
    <col min="6" max="6" width="7.7109375" customWidth="1"/>
    <col min="7" max="7" width="7.5703125" customWidth="1"/>
    <col min="8" max="8" width="7.7109375" customWidth="1"/>
    <col min="9" max="9" width="8.5703125" customWidth="1"/>
    <col min="10" max="10" width="8.28515625" customWidth="1"/>
    <col min="11" max="11" width="8.140625" customWidth="1"/>
    <col min="12" max="12" width="8.5703125" customWidth="1"/>
    <col min="13" max="13" width="7.42578125" customWidth="1"/>
    <col min="14" max="14" width="8.140625" customWidth="1"/>
    <col min="15" max="15" width="9.42578125" customWidth="1"/>
  </cols>
  <sheetData>
    <row r="1" spans="1:15" s="47" customFormat="1" ht="18">
      <c r="A1" s="125" t="s">
        <v>18</v>
      </c>
      <c r="B1" s="126"/>
      <c r="C1" s="126"/>
      <c r="D1" s="126"/>
      <c r="E1" s="126"/>
      <c r="F1" s="126"/>
      <c r="G1" s="126"/>
      <c r="H1" s="126"/>
      <c r="I1" s="126"/>
      <c r="J1" s="126"/>
      <c r="K1" s="126"/>
      <c r="L1" s="126"/>
      <c r="M1" s="126"/>
      <c r="N1" s="13"/>
      <c r="O1" s="13"/>
    </row>
    <row r="2" spans="1:15" s="47" customFormat="1" ht="15.75">
      <c r="A2" s="13"/>
      <c r="B2" s="13"/>
      <c r="C2" s="13"/>
      <c r="D2" s="13"/>
      <c r="E2" s="13"/>
      <c r="F2" s="13"/>
      <c r="G2" s="13"/>
      <c r="H2" s="13"/>
      <c r="I2" s="13"/>
      <c r="J2" s="13"/>
      <c r="K2" s="13"/>
      <c r="L2" s="13"/>
      <c r="M2" s="13"/>
      <c r="N2" s="13"/>
      <c r="O2" s="13"/>
    </row>
    <row r="3" spans="1:15" s="47" customFormat="1" ht="15.75">
      <c r="A3" s="13" t="s">
        <v>0</v>
      </c>
      <c r="B3" s="127" t="s">
        <v>34</v>
      </c>
      <c r="C3" s="127"/>
      <c r="D3" s="127"/>
      <c r="E3" s="127"/>
      <c r="F3" s="127"/>
      <c r="G3" s="127"/>
      <c r="H3" s="127"/>
      <c r="I3" s="127"/>
      <c r="J3" s="127"/>
      <c r="K3" s="127"/>
      <c r="L3" s="127"/>
      <c r="M3" s="127"/>
      <c r="N3" s="127"/>
      <c r="O3" s="13"/>
    </row>
    <row r="4" spans="1:15" s="47" customFormat="1" ht="15.75">
      <c r="A4" s="13"/>
      <c r="B4" s="48"/>
      <c r="C4" s="48"/>
      <c r="D4" s="48"/>
      <c r="E4" s="48"/>
      <c r="F4" s="13"/>
      <c r="G4" s="13"/>
      <c r="H4" s="13"/>
      <c r="I4" s="13"/>
      <c r="J4" s="13"/>
      <c r="K4" s="13"/>
      <c r="L4" s="13"/>
      <c r="M4" s="13"/>
      <c r="N4" s="13"/>
      <c r="O4" s="13"/>
    </row>
    <row r="5" spans="1:15" s="47" customFormat="1" ht="15.75">
      <c r="A5" s="13" t="s">
        <v>1</v>
      </c>
      <c r="B5" s="49" t="s">
        <v>19</v>
      </c>
      <c r="C5" s="49"/>
      <c r="D5" s="13"/>
      <c r="E5" s="13"/>
      <c r="F5" s="13"/>
      <c r="G5" s="13"/>
      <c r="H5" s="13"/>
      <c r="I5" s="13"/>
      <c r="J5" s="13"/>
      <c r="K5" s="13"/>
      <c r="L5" s="13"/>
      <c r="M5" s="13"/>
      <c r="N5" s="13"/>
      <c r="O5" s="13"/>
    </row>
    <row r="6" spans="1:15" s="47" customFormat="1" ht="15.75">
      <c r="A6" s="13"/>
      <c r="B6" s="13"/>
      <c r="C6" s="13"/>
      <c r="D6" s="13"/>
      <c r="E6" s="13"/>
      <c r="F6" s="13"/>
      <c r="G6" s="13"/>
      <c r="H6" s="13"/>
      <c r="I6" s="13"/>
      <c r="J6" s="13"/>
      <c r="K6" s="13"/>
      <c r="L6" s="13"/>
      <c r="M6" s="13"/>
      <c r="N6" s="13"/>
      <c r="O6" s="13"/>
    </row>
    <row r="7" spans="1:15" s="47" customFormat="1" ht="15.75">
      <c r="A7" s="13" t="s">
        <v>2</v>
      </c>
      <c r="B7" s="13" t="s">
        <v>36</v>
      </c>
      <c r="C7" s="13"/>
      <c r="D7" s="13"/>
      <c r="E7" s="13"/>
      <c r="F7" s="13"/>
      <c r="G7" s="13"/>
      <c r="H7" s="13"/>
      <c r="I7" s="13"/>
      <c r="J7" s="13"/>
      <c r="K7" s="13"/>
      <c r="L7" s="13"/>
      <c r="M7" s="13"/>
      <c r="N7" s="13"/>
      <c r="O7" s="13"/>
    </row>
    <row r="8" spans="1:15" s="47" customFormat="1" ht="15.75">
      <c r="A8" s="13"/>
      <c r="B8" s="13"/>
      <c r="C8" s="13"/>
      <c r="D8" s="13"/>
      <c r="E8" s="13"/>
      <c r="F8" s="13"/>
      <c r="G8" s="13"/>
      <c r="H8" s="13"/>
      <c r="I8" s="13"/>
      <c r="J8" s="13"/>
      <c r="K8" s="13"/>
      <c r="L8" s="13"/>
      <c r="M8" s="13"/>
      <c r="N8" s="13"/>
      <c r="O8" s="13"/>
    </row>
    <row r="9" spans="1:15" s="47" customFormat="1" ht="15.75">
      <c r="A9" s="13" t="s">
        <v>90</v>
      </c>
      <c r="B9" s="13" t="s">
        <v>91</v>
      </c>
      <c r="C9" s="13"/>
      <c r="D9" s="13" t="s">
        <v>30</v>
      </c>
      <c r="E9" s="13"/>
      <c r="F9" s="13"/>
      <c r="G9" s="13"/>
      <c r="H9" s="13"/>
      <c r="I9" s="13" t="s">
        <v>92</v>
      </c>
      <c r="J9" s="13"/>
      <c r="K9" s="13"/>
      <c r="L9" s="13"/>
      <c r="M9" s="13"/>
      <c r="N9" s="13"/>
      <c r="O9" s="13"/>
    </row>
    <row r="10" spans="1:15" s="47" customFormat="1" ht="15.75">
      <c r="A10" s="13"/>
      <c r="B10" s="13"/>
      <c r="C10" s="13"/>
      <c r="D10" s="48"/>
      <c r="E10" s="48"/>
      <c r="F10" s="48"/>
      <c r="G10" s="13"/>
      <c r="H10" s="13"/>
      <c r="I10" s="13"/>
      <c r="J10" s="13"/>
      <c r="K10" s="13"/>
      <c r="L10" s="13"/>
      <c r="M10" s="13"/>
      <c r="N10" s="13"/>
      <c r="O10" s="13"/>
    </row>
    <row r="11" spans="1:15" s="47" customFormat="1" ht="15.75">
      <c r="A11" s="13" t="s">
        <v>31</v>
      </c>
      <c r="B11" s="50" t="s">
        <v>40</v>
      </c>
      <c r="C11" s="50"/>
      <c r="D11" s="51"/>
      <c r="E11" s="51"/>
      <c r="F11" s="52"/>
      <c r="G11" s="52"/>
      <c r="H11" s="13"/>
      <c r="I11" s="13"/>
      <c r="J11" s="13"/>
      <c r="K11" s="13"/>
      <c r="L11" s="13"/>
      <c r="M11" s="13"/>
      <c r="N11" s="13"/>
      <c r="O11" s="13"/>
    </row>
    <row r="12" spans="1:15" s="47" customFormat="1" ht="15.75">
      <c r="A12" s="13"/>
      <c r="B12" s="50" t="s">
        <v>41</v>
      </c>
      <c r="C12" s="50"/>
      <c r="D12" s="50"/>
      <c r="E12" s="51"/>
      <c r="F12" s="52"/>
      <c r="G12" s="52"/>
      <c r="H12" s="13"/>
      <c r="I12" s="13"/>
      <c r="J12" s="13"/>
      <c r="K12" s="13"/>
      <c r="L12" s="13"/>
      <c r="M12" s="13"/>
      <c r="N12" s="13"/>
      <c r="O12" s="13"/>
    </row>
    <row r="13" spans="1:15" s="47" customFormat="1" ht="15.75">
      <c r="A13" s="13"/>
      <c r="B13" s="48"/>
      <c r="C13" s="48"/>
      <c r="D13" s="48"/>
      <c r="E13" s="48"/>
      <c r="F13" s="13"/>
      <c r="G13" s="13"/>
      <c r="H13" s="13"/>
      <c r="I13" s="13"/>
      <c r="J13" s="13"/>
      <c r="K13" s="13"/>
      <c r="L13" s="13"/>
      <c r="M13" s="13"/>
      <c r="N13" s="13"/>
      <c r="O13" s="13"/>
    </row>
    <row r="14" spans="1:15" s="46" customFormat="1" ht="32.25" customHeight="1">
      <c r="A14" s="128" t="s">
        <v>15</v>
      </c>
      <c r="B14" s="128" t="s">
        <v>8</v>
      </c>
      <c r="C14" s="61"/>
      <c r="D14" s="130" t="s">
        <v>17</v>
      </c>
      <c r="E14" s="132" t="s">
        <v>49</v>
      </c>
      <c r="F14" s="133"/>
      <c r="G14" s="134"/>
      <c r="H14" s="132" t="s">
        <v>50</v>
      </c>
      <c r="I14" s="133"/>
      <c r="J14" s="134"/>
      <c r="K14" s="132" t="s">
        <v>51</v>
      </c>
      <c r="L14" s="133"/>
      <c r="M14" s="134"/>
      <c r="N14" s="135" t="s">
        <v>16</v>
      </c>
      <c r="O14" s="120" t="s">
        <v>44</v>
      </c>
    </row>
    <row r="15" spans="1:15" s="47" customFormat="1" ht="35.25" customHeight="1">
      <c r="A15" s="129"/>
      <c r="B15" s="129"/>
      <c r="C15" s="45" t="s">
        <v>46</v>
      </c>
      <c r="D15" s="131"/>
      <c r="E15" s="53" t="s">
        <v>9</v>
      </c>
      <c r="F15" s="53" t="s">
        <v>5</v>
      </c>
      <c r="G15" s="53" t="s">
        <v>4</v>
      </c>
      <c r="H15" s="53" t="s">
        <v>9</v>
      </c>
      <c r="I15" s="53" t="s">
        <v>5</v>
      </c>
      <c r="J15" s="53" t="s">
        <v>4</v>
      </c>
      <c r="K15" s="53" t="s">
        <v>9</v>
      </c>
      <c r="L15" s="53" t="s">
        <v>5</v>
      </c>
      <c r="M15" s="53" t="s">
        <v>4</v>
      </c>
      <c r="N15" s="135"/>
      <c r="O15" s="121"/>
    </row>
    <row r="16" spans="1:15" s="47" customFormat="1" ht="357" customHeight="1">
      <c r="A16" s="87" t="s">
        <v>75</v>
      </c>
      <c r="B16" s="27" t="s">
        <v>60</v>
      </c>
      <c r="C16" s="27" t="s">
        <v>52</v>
      </c>
      <c r="D16" s="14">
        <v>20</v>
      </c>
      <c r="E16" s="44">
        <v>6</v>
      </c>
      <c r="F16" s="33">
        <v>0.9</v>
      </c>
      <c r="G16" s="44">
        <f>E16*F16</f>
        <v>5.4</v>
      </c>
      <c r="H16" s="44">
        <v>13</v>
      </c>
      <c r="I16" s="33">
        <v>0.7</v>
      </c>
      <c r="J16" s="44">
        <f>H16*I16</f>
        <v>9.1</v>
      </c>
      <c r="K16" s="44">
        <v>1</v>
      </c>
      <c r="L16" s="34">
        <v>1</v>
      </c>
      <c r="M16" s="44">
        <v>1</v>
      </c>
      <c r="N16" s="18">
        <f>G16+J16+M16</f>
        <v>15.5</v>
      </c>
      <c r="O16" s="35"/>
    </row>
    <row r="17" spans="1:15" s="47" customFormat="1" ht="341.25" customHeight="1">
      <c r="A17" s="4" t="s">
        <v>53</v>
      </c>
      <c r="B17" s="4" t="s">
        <v>42</v>
      </c>
      <c r="C17" s="4" t="s">
        <v>48</v>
      </c>
      <c r="D17" s="14">
        <v>10</v>
      </c>
      <c r="E17" s="44">
        <v>3</v>
      </c>
      <c r="F17" s="33">
        <v>0.7</v>
      </c>
      <c r="G17" s="44">
        <f>E17*F17</f>
        <v>2.0999999999999996</v>
      </c>
      <c r="H17" s="44">
        <v>6.5</v>
      </c>
      <c r="I17" s="33">
        <v>0.7</v>
      </c>
      <c r="J17" s="44">
        <f>H17*I17</f>
        <v>4.55</v>
      </c>
      <c r="K17" s="44">
        <v>0.5</v>
      </c>
      <c r="L17" s="34">
        <v>0.9</v>
      </c>
      <c r="M17" s="44">
        <f>K17*L17</f>
        <v>0.45</v>
      </c>
      <c r="N17" s="18">
        <f>G17+J17+M17</f>
        <v>7.1</v>
      </c>
      <c r="O17" s="54"/>
    </row>
    <row r="18" spans="1:15" s="47" customFormat="1" ht="158.25" customHeight="1">
      <c r="A18" s="4" t="s">
        <v>47</v>
      </c>
      <c r="B18" s="4" t="s">
        <v>45</v>
      </c>
      <c r="C18" s="4" t="s">
        <v>48</v>
      </c>
      <c r="D18" s="14">
        <v>10</v>
      </c>
      <c r="E18" s="44">
        <v>3</v>
      </c>
      <c r="F18" s="33">
        <v>0.9</v>
      </c>
      <c r="G18" s="44">
        <f>E18*F18</f>
        <v>2.7</v>
      </c>
      <c r="H18" s="44">
        <v>6.5</v>
      </c>
      <c r="I18" s="33">
        <v>0.9</v>
      </c>
      <c r="J18" s="44">
        <f>H18*I18</f>
        <v>5.8500000000000005</v>
      </c>
      <c r="K18" s="44">
        <v>0.5</v>
      </c>
      <c r="L18" s="34">
        <v>1</v>
      </c>
      <c r="M18" s="44">
        <v>0.5</v>
      </c>
      <c r="N18" s="18">
        <f>G18+J18+M18</f>
        <v>9.0500000000000007</v>
      </c>
      <c r="O18" s="38"/>
    </row>
    <row r="19" spans="1:15" s="47" customFormat="1" ht="15.75">
      <c r="A19" s="55" t="s">
        <v>14</v>
      </c>
      <c r="B19" s="56"/>
      <c r="C19" s="56"/>
      <c r="D19" s="57">
        <f>SUM(D16:D18)</f>
        <v>40</v>
      </c>
      <c r="E19" s="57">
        <f>SUM(E16:E18)</f>
        <v>12</v>
      </c>
      <c r="F19" s="57"/>
      <c r="G19" s="57">
        <f>SUM(G16:G18)</f>
        <v>10.199999999999999</v>
      </c>
      <c r="H19" s="57">
        <f>SUM(H16:H18)</f>
        <v>26</v>
      </c>
      <c r="I19" s="57"/>
      <c r="J19" s="57">
        <f>SUM(J16:J18)</f>
        <v>19.5</v>
      </c>
      <c r="K19" s="57">
        <f>SUM(K16:K18)</f>
        <v>2</v>
      </c>
      <c r="L19" s="57"/>
      <c r="M19" s="57">
        <f>SUM(M16:M18)</f>
        <v>1.95</v>
      </c>
      <c r="N19" s="58">
        <f>SUM(N16:N18)</f>
        <v>31.650000000000002</v>
      </c>
      <c r="O19" s="54"/>
    </row>
    <row r="20" spans="1:15" s="47" customFormat="1" ht="15.75">
      <c r="A20" s="124" t="s">
        <v>23</v>
      </c>
      <c r="B20" s="124"/>
      <c r="C20" s="124"/>
      <c r="D20" s="124"/>
      <c r="E20" s="124"/>
      <c r="F20" s="124"/>
      <c r="G20" s="124"/>
      <c r="H20" s="124"/>
      <c r="I20" s="124"/>
      <c r="J20" s="124"/>
      <c r="K20" s="124"/>
      <c r="L20" s="59"/>
      <c r="M20" s="59"/>
      <c r="N20" s="60"/>
      <c r="O20" s="60"/>
    </row>
    <row r="21" spans="1:15" s="47" customFormat="1" ht="15.75">
      <c r="A21" s="13"/>
      <c r="B21" s="13"/>
      <c r="C21" s="13"/>
      <c r="D21" s="13"/>
      <c r="E21" s="13"/>
      <c r="F21" s="13"/>
      <c r="G21" s="13"/>
      <c r="H21" s="13"/>
      <c r="I21" s="13"/>
      <c r="J21" s="13"/>
      <c r="K21" s="13"/>
      <c r="L21" s="13"/>
      <c r="M21" s="13"/>
      <c r="N21" s="13"/>
      <c r="O21" s="13"/>
    </row>
    <row r="22" spans="1:15" s="47" customFormat="1" ht="15.75">
      <c r="A22" s="122" t="s">
        <v>89</v>
      </c>
      <c r="B22" s="123"/>
      <c r="C22" s="62"/>
      <c r="D22" s="13"/>
      <c r="E22" s="13"/>
      <c r="F22" s="13"/>
      <c r="G22" s="13"/>
      <c r="H22" s="13"/>
      <c r="I22" s="13"/>
      <c r="J22" s="13"/>
      <c r="K22" s="13"/>
      <c r="L22" s="13"/>
      <c r="M22" s="13"/>
      <c r="N22" s="13"/>
      <c r="O22" s="13"/>
    </row>
    <row r="23" spans="1:15" ht="15.75">
      <c r="A23" s="6"/>
      <c r="B23" s="6"/>
      <c r="C23" s="6"/>
      <c r="D23" s="6"/>
      <c r="E23" s="6"/>
      <c r="F23" s="6"/>
      <c r="G23" s="6"/>
      <c r="H23" s="6"/>
      <c r="I23" s="6"/>
      <c r="J23" s="6"/>
      <c r="K23" s="6"/>
      <c r="L23" s="6"/>
      <c r="M23" s="6"/>
      <c r="N23" s="6"/>
      <c r="O23" s="6"/>
    </row>
    <row r="24" spans="1:15" ht="15.75">
      <c r="A24" s="6"/>
      <c r="B24" s="6"/>
      <c r="C24" s="6"/>
      <c r="D24" s="6"/>
      <c r="E24" s="6"/>
      <c r="F24" s="6"/>
      <c r="G24" s="6"/>
      <c r="H24" s="6"/>
      <c r="I24" s="6"/>
      <c r="J24" s="6"/>
      <c r="K24" s="6"/>
      <c r="L24" s="6"/>
      <c r="M24" s="6"/>
      <c r="N24" s="6"/>
      <c r="O24" s="6"/>
    </row>
    <row r="25" spans="1:15" ht="15.75">
      <c r="A25" s="6"/>
      <c r="B25" s="20"/>
      <c r="C25" s="20"/>
      <c r="D25" s="6"/>
      <c r="E25" s="6"/>
      <c r="F25" s="6"/>
      <c r="G25" s="6"/>
      <c r="H25" s="6"/>
      <c r="I25" s="6"/>
      <c r="J25" s="6"/>
      <c r="K25" s="6"/>
      <c r="L25" s="6"/>
      <c r="M25" s="6"/>
      <c r="N25" s="6"/>
      <c r="O25" s="6"/>
    </row>
    <row r="26" spans="1:15" ht="15.75">
      <c r="A26" s="6"/>
      <c r="B26" s="20"/>
      <c r="C26" s="20"/>
      <c r="D26" s="6"/>
      <c r="E26" s="6"/>
      <c r="F26" s="6"/>
      <c r="G26" s="6"/>
      <c r="H26" s="6"/>
      <c r="I26" s="6"/>
      <c r="J26" s="6"/>
      <c r="K26" s="6"/>
      <c r="L26" s="6"/>
      <c r="M26" s="6"/>
      <c r="N26" s="6"/>
      <c r="O26" s="6"/>
    </row>
    <row r="27" spans="1:15" ht="15.75">
      <c r="A27" s="6"/>
      <c r="B27" s="20"/>
      <c r="C27" s="20"/>
      <c r="D27" s="6"/>
      <c r="E27" s="6"/>
      <c r="F27" s="6"/>
      <c r="G27" s="6"/>
      <c r="H27" s="6"/>
      <c r="I27" s="6"/>
      <c r="J27" s="6"/>
      <c r="K27" s="6"/>
      <c r="L27" s="6"/>
      <c r="M27" s="6"/>
      <c r="N27" s="6"/>
      <c r="O27" s="6"/>
    </row>
  </sheetData>
  <mergeCells count="12">
    <mergeCell ref="O14:O15"/>
    <mergeCell ref="A22:B22"/>
    <mergeCell ref="A20:K20"/>
    <mergeCell ref="A1:M1"/>
    <mergeCell ref="B3:N3"/>
    <mergeCell ref="A14:A15"/>
    <mergeCell ref="B14:B15"/>
    <mergeCell ref="D14:D15"/>
    <mergeCell ref="E14:G14"/>
    <mergeCell ref="H14:J14"/>
    <mergeCell ref="K14:M14"/>
    <mergeCell ref="N14:N15"/>
  </mergeCells>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dimension ref="A1:E21"/>
  <sheetViews>
    <sheetView tabSelected="1" workbookViewId="0">
      <selection activeCell="H8" sqref="H8"/>
    </sheetView>
  </sheetViews>
  <sheetFormatPr defaultRowHeight="15"/>
  <cols>
    <col min="1" max="1" width="28.140625" customWidth="1"/>
    <col min="5" max="5" width="54.42578125" customWidth="1"/>
  </cols>
  <sheetData>
    <row r="1" spans="1:5" ht="27.75" customHeight="1">
      <c r="A1" s="136" t="s">
        <v>20</v>
      </c>
      <c r="B1" s="137"/>
      <c r="C1" s="137"/>
      <c r="D1" s="137"/>
      <c r="E1" s="137"/>
    </row>
    <row r="2" spans="1:5">
      <c r="A2" s="3"/>
      <c r="B2" s="3"/>
      <c r="C2" s="3"/>
    </row>
    <row r="3" spans="1:5" ht="15" customHeight="1">
      <c r="A3" s="5" t="s">
        <v>0</v>
      </c>
      <c r="B3" s="138"/>
      <c r="C3" s="138"/>
      <c r="D3" s="138"/>
      <c r="E3" s="138"/>
    </row>
    <row r="4" spans="1:5">
      <c r="A4" s="5"/>
      <c r="B4" s="138"/>
      <c r="C4" s="138"/>
      <c r="D4" s="138"/>
      <c r="E4" s="138"/>
    </row>
    <row r="5" spans="1:5">
      <c r="A5" s="5" t="s">
        <v>1</v>
      </c>
      <c r="B5" s="12" t="s">
        <v>10</v>
      </c>
      <c r="C5" s="5"/>
      <c r="D5" s="1"/>
      <c r="E5" s="1"/>
    </row>
    <row r="6" spans="1:5">
      <c r="A6" s="5"/>
      <c r="B6" s="5"/>
      <c r="C6" s="5"/>
      <c r="D6" s="1"/>
      <c r="E6" s="1"/>
    </row>
    <row r="7" spans="1:5">
      <c r="A7" s="5" t="s">
        <v>2</v>
      </c>
      <c r="B7" s="7" t="s">
        <v>35</v>
      </c>
      <c r="C7" s="7"/>
      <c r="D7" s="1"/>
      <c r="E7" s="1"/>
    </row>
    <row r="8" spans="1:5">
      <c r="A8" s="5"/>
      <c r="B8" s="5"/>
      <c r="C8" s="5"/>
      <c r="D8" s="1"/>
      <c r="E8" s="1"/>
    </row>
    <row r="9" spans="1:5" ht="30">
      <c r="A9" s="108" t="s">
        <v>88</v>
      </c>
      <c r="B9" s="5" t="s">
        <v>32</v>
      </c>
      <c r="C9" s="5"/>
      <c r="D9" s="16"/>
      <c r="E9" s="109"/>
    </row>
    <row r="10" spans="1:5">
      <c r="A10" s="5"/>
      <c r="B10" s="5"/>
      <c r="C10" s="5"/>
      <c r="D10" s="1"/>
      <c r="E10" s="1"/>
    </row>
    <row r="11" spans="1:5" ht="15.75">
      <c r="A11" s="28" t="s">
        <v>3</v>
      </c>
      <c r="B11" s="28" t="s">
        <v>54</v>
      </c>
      <c r="C11" s="29"/>
      <c r="D11" s="30"/>
      <c r="E11" s="30"/>
    </row>
    <row r="12" spans="1:5">
      <c r="A12" s="5"/>
      <c r="B12" s="7"/>
      <c r="C12" s="7"/>
      <c r="D12" s="1"/>
      <c r="E12" s="1"/>
    </row>
    <row r="13" spans="1:5" ht="30">
      <c r="A13" s="8" t="s">
        <v>6</v>
      </c>
      <c r="B13" s="40" t="s">
        <v>9</v>
      </c>
      <c r="C13" s="113" t="s">
        <v>98</v>
      </c>
      <c r="D13" s="113"/>
      <c r="E13" s="36" t="s">
        <v>44</v>
      </c>
    </row>
    <row r="14" spans="1:5" ht="51.75" customHeight="1">
      <c r="A14" s="31" t="s">
        <v>7</v>
      </c>
      <c r="B14" s="41"/>
      <c r="C14" s="119"/>
      <c r="D14" s="119"/>
      <c r="E14" s="26"/>
    </row>
    <row r="15" spans="1:5" ht="15.75">
      <c r="A15" s="21" t="s">
        <v>11</v>
      </c>
      <c r="B15" s="22"/>
      <c r="C15" s="119"/>
      <c r="D15" s="119"/>
      <c r="E15" s="24"/>
    </row>
    <row r="16" spans="1:5">
      <c r="A16" s="5"/>
      <c r="B16" s="5"/>
      <c r="C16" s="5"/>
      <c r="D16" s="2"/>
      <c r="E16" s="2"/>
    </row>
    <row r="17" spans="1:5" ht="38.25" customHeight="1">
      <c r="A17" s="139" t="s">
        <v>82</v>
      </c>
      <c r="B17" s="140"/>
      <c r="C17" s="140"/>
      <c r="D17" s="140"/>
      <c r="E17" s="140"/>
    </row>
    <row r="18" spans="1:5" ht="30">
      <c r="A18" s="8" t="s">
        <v>12</v>
      </c>
      <c r="B18" s="40" t="s">
        <v>9</v>
      </c>
      <c r="C18" s="113" t="s">
        <v>98</v>
      </c>
      <c r="D18" s="113"/>
      <c r="E18" s="32" t="s">
        <v>43</v>
      </c>
    </row>
    <row r="19" spans="1:5">
      <c r="A19" s="9" t="s">
        <v>94</v>
      </c>
      <c r="B19" s="43"/>
      <c r="C19" s="141"/>
      <c r="D19" s="142"/>
      <c r="E19" s="24"/>
    </row>
    <row r="20" spans="1:5">
      <c r="A20" s="9" t="s">
        <v>95</v>
      </c>
      <c r="B20" s="43"/>
      <c r="C20" s="141"/>
      <c r="D20" s="142"/>
      <c r="E20" s="24"/>
    </row>
    <row r="21" spans="1:5" ht="15.75">
      <c r="A21" s="19" t="s">
        <v>13</v>
      </c>
      <c r="B21" s="23"/>
      <c r="C21" s="111"/>
      <c r="D21" s="111"/>
      <c r="E21" s="24"/>
    </row>
  </sheetData>
  <mergeCells count="10">
    <mergeCell ref="A1:E1"/>
    <mergeCell ref="B3:E4"/>
    <mergeCell ref="C18:D18"/>
    <mergeCell ref="C21:D21"/>
    <mergeCell ref="A17:E17"/>
    <mergeCell ref="C13:D13"/>
    <mergeCell ref="C14:D14"/>
    <mergeCell ref="C15:D15"/>
    <mergeCell ref="C19:D19"/>
    <mergeCell ref="C20:D2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L16"/>
  <sheetViews>
    <sheetView topLeftCell="A13" workbookViewId="0">
      <selection activeCell="B22" sqref="B22"/>
    </sheetView>
  </sheetViews>
  <sheetFormatPr defaultRowHeight="15"/>
  <cols>
    <col min="1" max="1" width="27.85546875" customWidth="1"/>
    <col min="2" max="2" width="22.7109375" customWidth="1"/>
    <col min="3" max="3" width="11.7109375" customWidth="1"/>
    <col min="4" max="4" width="8.140625" customWidth="1"/>
    <col min="6" max="6" width="13" customWidth="1"/>
    <col min="8" max="8" width="14.42578125" customWidth="1"/>
    <col min="9" max="9" width="8.140625" customWidth="1"/>
    <col min="10" max="10" width="14.140625" customWidth="1"/>
    <col min="11" max="11" width="8.5703125" customWidth="1"/>
    <col min="12" max="12" width="12.140625" customWidth="1"/>
  </cols>
  <sheetData>
    <row r="1" spans="1:12" ht="36" customHeight="1">
      <c r="A1" s="150" t="s">
        <v>18</v>
      </c>
      <c r="B1" s="150"/>
      <c r="C1" s="150"/>
      <c r="D1" s="150"/>
      <c r="E1" s="150"/>
      <c r="F1" s="150"/>
      <c r="G1" s="150"/>
      <c r="H1" s="150"/>
      <c r="I1" s="150"/>
      <c r="J1" s="150"/>
      <c r="K1" s="150"/>
      <c r="L1" s="150"/>
    </row>
    <row r="2" spans="1:12" ht="15.75">
      <c r="A2" s="5" t="s">
        <v>0</v>
      </c>
      <c r="B2" s="138"/>
      <c r="C2" s="138"/>
      <c r="D2" s="138"/>
      <c r="E2" s="138"/>
      <c r="F2" s="138"/>
      <c r="G2" s="138"/>
      <c r="H2" s="138"/>
      <c r="I2" s="138"/>
      <c r="J2" s="138"/>
      <c r="K2" s="138"/>
      <c r="L2" s="6"/>
    </row>
    <row r="3" spans="1:12" ht="15.75">
      <c r="A3" s="5"/>
      <c r="B3" s="7"/>
      <c r="C3" s="7"/>
      <c r="D3" s="7"/>
      <c r="E3" s="7"/>
      <c r="F3" s="5"/>
      <c r="G3" s="5"/>
      <c r="H3" s="5"/>
      <c r="I3" s="5"/>
      <c r="J3" s="6"/>
      <c r="K3" s="6"/>
      <c r="L3" s="6"/>
    </row>
    <row r="4" spans="1:12" ht="15.75">
      <c r="A4" s="13" t="s">
        <v>1</v>
      </c>
      <c r="B4" s="12" t="s">
        <v>19</v>
      </c>
      <c r="C4" s="12"/>
      <c r="D4" s="5"/>
      <c r="E4" s="5"/>
      <c r="F4" s="5"/>
      <c r="G4" s="5"/>
      <c r="H4" s="5"/>
      <c r="I4" s="5"/>
      <c r="J4" s="6"/>
      <c r="K4" s="6"/>
      <c r="L4" s="6"/>
    </row>
    <row r="5" spans="1:12" ht="15.75">
      <c r="A5" s="5"/>
      <c r="B5" s="5"/>
      <c r="C5" s="5"/>
      <c r="D5" s="5"/>
      <c r="E5" s="5"/>
      <c r="F5" s="5"/>
      <c r="G5" s="5"/>
      <c r="H5" s="5"/>
      <c r="I5" s="5"/>
      <c r="J5" s="6"/>
      <c r="K5" s="6"/>
      <c r="L5" s="6"/>
    </row>
    <row r="6" spans="1:12" ht="15.75">
      <c r="A6" s="5" t="s">
        <v>2</v>
      </c>
      <c r="B6" s="5" t="s">
        <v>36</v>
      </c>
      <c r="C6" s="5"/>
      <c r="D6" s="5"/>
      <c r="E6" s="5"/>
      <c r="F6" s="5"/>
      <c r="G6" s="5"/>
      <c r="H6" s="5"/>
      <c r="I6" s="5"/>
      <c r="J6" s="6"/>
      <c r="K6" s="6"/>
      <c r="L6" s="6"/>
    </row>
    <row r="7" spans="1:12" ht="15.75">
      <c r="A7" s="5"/>
      <c r="B7" s="5"/>
      <c r="C7" s="5"/>
      <c r="D7" s="5"/>
      <c r="E7" s="5"/>
      <c r="F7" s="5"/>
      <c r="G7" s="5"/>
      <c r="H7" s="5"/>
      <c r="I7" s="5"/>
      <c r="J7" s="6"/>
      <c r="K7" s="6"/>
      <c r="L7" s="6"/>
    </row>
    <row r="8" spans="1:12" ht="15.75">
      <c r="A8" s="5" t="s">
        <v>21</v>
      </c>
      <c r="B8" s="5"/>
      <c r="C8" s="5"/>
      <c r="D8" s="5" t="s">
        <v>30</v>
      </c>
      <c r="E8" s="5"/>
      <c r="F8" s="5"/>
      <c r="G8" s="5"/>
      <c r="H8" s="5"/>
      <c r="I8" s="5"/>
      <c r="J8" s="6"/>
      <c r="K8" s="6"/>
      <c r="L8" s="6"/>
    </row>
    <row r="9" spans="1:12" ht="200.25" customHeight="1">
      <c r="A9" s="146" t="s">
        <v>15</v>
      </c>
      <c r="B9" s="146" t="s">
        <v>8</v>
      </c>
      <c r="C9" s="145" t="s">
        <v>46</v>
      </c>
      <c r="D9" s="145" t="s">
        <v>17</v>
      </c>
      <c r="E9" s="147" t="s">
        <v>99</v>
      </c>
      <c r="F9" s="148"/>
      <c r="G9" s="147" t="s">
        <v>100</v>
      </c>
      <c r="H9" s="148"/>
      <c r="I9" s="147" t="s">
        <v>101</v>
      </c>
      <c r="J9" s="148"/>
      <c r="K9" s="149" t="s">
        <v>16</v>
      </c>
      <c r="L9" s="143" t="s">
        <v>44</v>
      </c>
    </row>
    <row r="10" spans="1:12" ht="28.5">
      <c r="A10" s="146"/>
      <c r="B10" s="146"/>
      <c r="C10" s="145"/>
      <c r="D10" s="146"/>
      <c r="E10" s="70" t="s">
        <v>9</v>
      </c>
      <c r="F10" s="110" t="s">
        <v>96</v>
      </c>
      <c r="G10" s="70" t="s">
        <v>9</v>
      </c>
      <c r="H10" s="110" t="s">
        <v>96</v>
      </c>
      <c r="I10" s="70" t="s">
        <v>9</v>
      </c>
      <c r="J10" s="110" t="s">
        <v>96</v>
      </c>
      <c r="K10" s="149"/>
      <c r="L10" s="143"/>
    </row>
    <row r="11" spans="1:12" ht="345.75" customHeight="1">
      <c r="A11" s="71" t="s">
        <v>72</v>
      </c>
      <c r="B11" s="72" t="s">
        <v>55</v>
      </c>
      <c r="C11" s="72" t="s">
        <v>52</v>
      </c>
      <c r="D11" s="73"/>
      <c r="E11" s="74"/>
      <c r="F11" s="74"/>
      <c r="G11" s="74"/>
      <c r="H11" s="74"/>
      <c r="I11" s="74"/>
      <c r="J11" s="74"/>
      <c r="K11" s="75"/>
      <c r="L11" s="37"/>
    </row>
    <row r="12" spans="1:12" ht="282.75" customHeight="1">
      <c r="A12" s="71" t="s">
        <v>73</v>
      </c>
      <c r="B12" s="76" t="s">
        <v>56</v>
      </c>
      <c r="C12" s="72" t="s">
        <v>52</v>
      </c>
      <c r="D12" s="77">
        <v>10</v>
      </c>
      <c r="E12" s="77">
        <v>3</v>
      </c>
      <c r="F12" s="77" t="e">
        <f>E12*#REF!</f>
        <v>#REF!</v>
      </c>
      <c r="G12" s="77">
        <v>6.5</v>
      </c>
      <c r="H12" s="77" t="e">
        <f>G12*#REF!</f>
        <v>#REF!</v>
      </c>
      <c r="I12" s="77">
        <v>0.5</v>
      </c>
      <c r="J12" s="77">
        <v>0.35</v>
      </c>
      <c r="K12" s="77" t="e">
        <f>F12+H12+J12</f>
        <v>#REF!</v>
      </c>
      <c r="L12" s="37"/>
    </row>
    <row r="13" spans="1:12" ht="168.75" customHeight="1">
      <c r="A13" s="71" t="s">
        <v>74</v>
      </c>
      <c r="B13" s="76" t="s">
        <v>57</v>
      </c>
      <c r="C13" s="76" t="s">
        <v>48</v>
      </c>
      <c r="D13" s="73"/>
      <c r="E13" s="73"/>
      <c r="F13" s="73"/>
      <c r="G13" s="73"/>
      <c r="H13" s="73"/>
      <c r="I13" s="73"/>
      <c r="J13" s="73"/>
      <c r="K13" s="73"/>
      <c r="L13" s="4"/>
    </row>
    <row r="14" spans="1:12">
      <c r="A14" s="79" t="s">
        <v>14</v>
      </c>
      <c r="B14" s="78"/>
      <c r="C14" s="80"/>
      <c r="D14" s="81"/>
      <c r="E14" s="81"/>
      <c r="F14" s="81"/>
      <c r="G14" s="81"/>
      <c r="H14" s="81"/>
      <c r="I14" s="81"/>
      <c r="J14" s="81"/>
      <c r="K14" s="82"/>
      <c r="L14" s="37"/>
    </row>
    <row r="15" spans="1:12">
      <c r="A15" s="144"/>
      <c r="B15" s="144"/>
      <c r="C15" s="144"/>
      <c r="D15" s="144"/>
      <c r="E15" s="144"/>
      <c r="F15" s="144"/>
      <c r="G15" s="144"/>
      <c r="H15" s="144"/>
      <c r="I15" s="144"/>
      <c r="J15" s="83"/>
      <c r="K15" s="84"/>
      <c r="L15" s="15"/>
    </row>
    <row r="16" spans="1:12" ht="15.75">
      <c r="A16" s="86" t="s">
        <v>97</v>
      </c>
      <c r="B16" s="86"/>
      <c r="C16" s="86"/>
      <c r="D16" s="85"/>
      <c r="E16" s="85"/>
      <c r="F16" s="85"/>
      <c r="G16" s="85"/>
      <c r="H16" s="85"/>
      <c r="I16" s="85"/>
      <c r="J16" s="85"/>
      <c r="K16" s="85"/>
      <c r="L16" s="6"/>
    </row>
  </sheetData>
  <mergeCells count="12">
    <mergeCell ref="A1:L1"/>
    <mergeCell ref="L9:L10"/>
    <mergeCell ref="A15:I15"/>
    <mergeCell ref="C9:C10"/>
    <mergeCell ref="B2:K2"/>
    <mergeCell ref="A9:A10"/>
    <mergeCell ref="B9:B10"/>
    <mergeCell ref="D9:D10"/>
    <mergeCell ref="E9:F9"/>
    <mergeCell ref="G9:H9"/>
    <mergeCell ref="I9:J9"/>
    <mergeCell ref="K9:K10"/>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dimension ref="A1:K44"/>
  <sheetViews>
    <sheetView workbookViewId="0">
      <selection activeCell="L6" sqref="L6"/>
    </sheetView>
  </sheetViews>
  <sheetFormatPr defaultRowHeight="15"/>
  <cols>
    <col min="1" max="1" width="6.28515625" customWidth="1"/>
    <col min="2" max="2" width="11.85546875" customWidth="1"/>
    <col min="3" max="3" width="22.85546875" customWidth="1"/>
    <col min="4" max="4" width="16.28515625" customWidth="1"/>
    <col min="5" max="5" width="16.42578125" customWidth="1"/>
    <col min="6" max="6" width="11.140625" customWidth="1"/>
    <col min="7" max="7" width="12.140625" customWidth="1"/>
    <col min="8" max="8" width="11.85546875" customWidth="1"/>
    <col min="9" max="9" width="12.42578125" customWidth="1"/>
  </cols>
  <sheetData>
    <row r="1" spans="1:11">
      <c r="A1" s="17"/>
      <c r="B1" s="17"/>
      <c r="C1" s="17"/>
      <c r="D1" s="17"/>
      <c r="E1" s="17"/>
      <c r="F1" s="17"/>
      <c r="G1" s="17"/>
      <c r="H1" s="159" t="s">
        <v>24</v>
      </c>
      <c r="I1" s="159"/>
    </row>
    <row r="2" spans="1:11">
      <c r="A2" s="172" t="s">
        <v>61</v>
      </c>
      <c r="B2" s="172"/>
      <c r="C2" s="172"/>
      <c r="D2" s="172"/>
      <c r="E2" s="172"/>
      <c r="F2" s="172"/>
      <c r="G2" s="172"/>
      <c r="H2" s="172"/>
      <c r="I2" s="172"/>
    </row>
    <row r="3" spans="1:11">
      <c r="A3" s="151" t="s">
        <v>62</v>
      </c>
      <c r="B3" s="152"/>
      <c r="C3" s="152"/>
      <c r="D3" s="152"/>
      <c r="E3" s="152"/>
      <c r="F3" s="152"/>
      <c r="G3" s="152"/>
      <c r="H3" s="152"/>
      <c r="I3" s="152"/>
    </row>
    <row r="4" spans="1:11">
      <c r="A4" s="153" t="s">
        <v>25</v>
      </c>
      <c r="B4" s="156" t="s">
        <v>26</v>
      </c>
      <c r="C4" s="156" t="s">
        <v>27</v>
      </c>
      <c r="D4" s="156" t="s">
        <v>83</v>
      </c>
      <c r="E4" s="153" t="s">
        <v>87</v>
      </c>
      <c r="F4" s="157" t="s">
        <v>84</v>
      </c>
      <c r="G4" s="158"/>
      <c r="H4" s="158"/>
      <c r="I4" s="156" t="s">
        <v>28</v>
      </c>
    </row>
    <row r="5" spans="1:11" ht="15" customHeight="1">
      <c r="A5" s="154"/>
      <c r="B5" s="156"/>
      <c r="C5" s="156"/>
      <c r="D5" s="156"/>
      <c r="E5" s="154"/>
      <c r="F5" s="156" t="s">
        <v>63</v>
      </c>
      <c r="G5" s="153" t="s">
        <v>64</v>
      </c>
      <c r="H5" s="153" t="s">
        <v>65</v>
      </c>
      <c r="I5" s="156"/>
    </row>
    <row r="6" spans="1:11" ht="36" customHeight="1">
      <c r="A6" s="155"/>
      <c r="B6" s="156"/>
      <c r="C6" s="156"/>
      <c r="D6" s="156"/>
      <c r="E6" s="155"/>
      <c r="F6" s="156"/>
      <c r="G6" s="155"/>
      <c r="H6" s="155"/>
      <c r="I6" s="156"/>
    </row>
    <row r="7" spans="1:11" ht="14.25" customHeight="1">
      <c r="A7" s="163">
        <v>1</v>
      </c>
      <c r="B7" s="169" t="s">
        <v>76</v>
      </c>
      <c r="C7" s="88" t="s">
        <v>66</v>
      </c>
      <c r="D7" s="89"/>
      <c r="E7" s="89"/>
      <c r="F7" s="89"/>
      <c r="G7" s="89"/>
      <c r="H7" s="89"/>
      <c r="I7" s="90"/>
      <c r="J7" s="101"/>
      <c r="K7" s="101"/>
    </row>
    <row r="8" spans="1:11" ht="13.5" customHeight="1">
      <c r="A8" s="164"/>
      <c r="B8" s="170"/>
      <c r="C8" s="88" t="s">
        <v>67</v>
      </c>
      <c r="D8" s="89"/>
      <c r="E8" s="89"/>
      <c r="F8" s="89"/>
      <c r="G8" s="89"/>
      <c r="H8" s="89"/>
      <c r="I8" s="90"/>
      <c r="J8" s="101"/>
      <c r="K8" s="101"/>
    </row>
    <row r="9" spans="1:11" ht="13.5" customHeight="1">
      <c r="A9" s="164"/>
      <c r="B9" s="170"/>
      <c r="C9" s="91" t="s">
        <v>68</v>
      </c>
      <c r="D9" s="89"/>
      <c r="E9" s="89"/>
      <c r="F9" s="89"/>
      <c r="G9" s="89"/>
      <c r="H9" s="89"/>
      <c r="I9" s="90"/>
      <c r="J9" s="101"/>
      <c r="K9" s="101"/>
    </row>
    <row r="10" spans="1:11" ht="15" customHeight="1">
      <c r="A10" s="164"/>
      <c r="B10" s="170"/>
      <c r="C10" s="92" t="s">
        <v>69</v>
      </c>
      <c r="D10" s="93"/>
      <c r="E10" s="93"/>
      <c r="F10" s="89"/>
      <c r="G10" s="89"/>
      <c r="H10" s="89"/>
      <c r="I10" s="90"/>
      <c r="J10" s="101"/>
      <c r="K10" s="101"/>
    </row>
    <row r="11" spans="1:11" ht="14.25" customHeight="1">
      <c r="A11" s="164"/>
      <c r="B11" s="170"/>
      <c r="C11" s="92" t="s">
        <v>70</v>
      </c>
      <c r="D11" s="93"/>
      <c r="E11" s="93"/>
      <c r="F11" s="89"/>
      <c r="G11" s="89"/>
      <c r="H11" s="89"/>
      <c r="I11" s="90"/>
      <c r="J11" s="101"/>
      <c r="K11" s="101"/>
    </row>
    <row r="12" spans="1:11" ht="12.75" customHeight="1">
      <c r="A12" s="164"/>
      <c r="B12" s="170"/>
      <c r="C12" s="94" t="s">
        <v>29</v>
      </c>
      <c r="D12" s="90"/>
      <c r="E12" s="90"/>
      <c r="F12" s="90"/>
      <c r="G12" s="90"/>
      <c r="H12" s="90"/>
      <c r="I12" s="90"/>
      <c r="J12" s="101"/>
      <c r="K12" s="101"/>
    </row>
    <row r="13" spans="1:11" ht="14.25" customHeight="1">
      <c r="A13" s="163">
        <v>2</v>
      </c>
      <c r="B13" s="169" t="s">
        <v>71</v>
      </c>
      <c r="C13" s="88" t="s">
        <v>66</v>
      </c>
      <c r="D13" s="89"/>
      <c r="E13" s="89"/>
      <c r="F13" s="89"/>
      <c r="G13" s="89"/>
      <c r="H13" s="89"/>
      <c r="I13" s="90"/>
      <c r="J13" s="101"/>
      <c r="K13" s="101"/>
    </row>
    <row r="14" spans="1:11" ht="13.5" customHeight="1">
      <c r="A14" s="164"/>
      <c r="B14" s="170"/>
      <c r="C14" s="88" t="s">
        <v>67</v>
      </c>
      <c r="D14" s="89"/>
      <c r="E14" s="89"/>
      <c r="F14" s="89"/>
      <c r="G14" s="89"/>
      <c r="H14" s="89"/>
      <c r="I14" s="90"/>
      <c r="J14" s="101"/>
      <c r="K14" s="101"/>
    </row>
    <row r="15" spans="1:11" ht="12.75" customHeight="1">
      <c r="A15" s="164"/>
      <c r="B15" s="170"/>
      <c r="C15" s="91" t="s">
        <v>68</v>
      </c>
      <c r="D15" s="89"/>
      <c r="E15" s="89"/>
      <c r="F15" s="89"/>
      <c r="G15" s="89"/>
      <c r="H15" s="89"/>
      <c r="I15" s="90"/>
      <c r="J15" s="101"/>
      <c r="K15" s="101"/>
    </row>
    <row r="16" spans="1:11" ht="13.5" customHeight="1">
      <c r="A16" s="164"/>
      <c r="B16" s="170"/>
      <c r="C16" s="92" t="s">
        <v>69</v>
      </c>
      <c r="D16" s="89"/>
      <c r="E16" s="89"/>
      <c r="F16" s="89"/>
      <c r="G16" s="89"/>
      <c r="H16" s="89"/>
      <c r="I16" s="90"/>
      <c r="J16" s="101"/>
      <c r="K16" s="101"/>
    </row>
    <row r="17" spans="1:11" ht="13.5" customHeight="1">
      <c r="A17" s="164"/>
      <c r="B17" s="170"/>
      <c r="C17" s="92" t="s">
        <v>70</v>
      </c>
      <c r="D17" s="89"/>
      <c r="E17" s="89"/>
      <c r="F17" s="89"/>
      <c r="G17" s="89"/>
      <c r="H17" s="89"/>
      <c r="I17" s="90"/>
      <c r="J17" s="101"/>
      <c r="K17" s="101"/>
    </row>
    <row r="18" spans="1:11" ht="13.5" customHeight="1">
      <c r="A18" s="164"/>
      <c r="B18" s="170"/>
      <c r="C18" s="94" t="s">
        <v>29</v>
      </c>
      <c r="D18" s="90"/>
      <c r="E18" s="90"/>
      <c r="F18" s="90"/>
      <c r="G18" s="90"/>
      <c r="H18" s="90"/>
      <c r="I18" s="90"/>
      <c r="J18" s="101"/>
      <c r="K18" s="101"/>
    </row>
    <row r="19" spans="1:11" ht="15" customHeight="1">
      <c r="A19" s="161">
        <v>3</v>
      </c>
      <c r="B19" s="171" t="s">
        <v>37</v>
      </c>
      <c r="C19" s="88" t="s">
        <v>66</v>
      </c>
      <c r="D19" s="89"/>
      <c r="E19" s="89"/>
      <c r="F19" s="89"/>
      <c r="G19" s="89"/>
      <c r="H19" s="89"/>
      <c r="I19" s="90"/>
      <c r="J19" s="101"/>
      <c r="K19" s="101"/>
    </row>
    <row r="20" spans="1:11" ht="14.25" customHeight="1">
      <c r="A20" s="161"/>
      <c r="B20" s="171"/>
      <c r="C20" s="88" t="s">
        <v>67</v>
      </c>
      <c r="D20" s="89"/>
      <c r="E20" s="89"/>
      <c r="F20" s="89"/>
      <c r="G20" s="89"/>
      <c r="H20" s="89"/>
      <c r="I20" s="90"/>
      <c r="J20" s="101"/>
      <c r="K20" s="101"/>
    </row>
    <row r="21" spans="1:11" ht="15.75" customHeight="1">
      <c r="A21" s="161"/>
      <c r="B21" s="171"/>
      <c r="C21" s="91" t="s">
        <v>68</v>
      </c>
      <c r="D21" s="89"/>
      <c r="E21" s="89"/>
      <c r="F21" s="89"/>
      <c r="G21" s="89"/>
      <c r="H21" s="89"/>
      <c r="I21" s="90"/>
      <c r="J21" s="101"/>
      <c r="K21" s="101"/>
    </row>
    <row r="22" spans="1:11" ht="14.25" customHeight="1">
      <c r="A22" s="161"/>
      <c r="B22" s="171"/>
      <c r="C22" s="92" t="s">
        <v>69</v>
      </c>
      <c r="D22" s="89"/>
      <c r="E22" s="89"/>
      <c r="F22" s="89"/>
      <c r="G22" s="89"/>
      <c r="H22" s="89"/>
      <c r="I22" s="90"/>
      <c r="J22" s="101"/>
      <c r="K22" s="101"/>
    </row>
    <row r="23" spans="1:11" ht="14.25" customHeight="1">
      <c r="A23" s="161"/>
      <c r="B23" s="171"/>
      <c r="C23" s="92" t="s">
        <v>70</v>
      </c>
      <c r="D23" s="89"/>
      <c r="E23" s="89"/>
      <c r="F23" s="89"/>
      <c r="G23" s="89"/>
      <c r="H23" s="89"/>
      <c r="I23" s="90"/>
      <c r="J23" s="101"/>
      <c r="K23" s="101"/>
    </row>
    <row r="24" spans="1:11" ht="13.5" customHeight="1">
      <c r="A24" s="161"/>
      <c r="B24" s="171"/>
      <c r="C24" s="94" t="s">
        <v>29</v>
      </c>
      <c r="D24" s="90"/>
      <c r="E24" s="90"/>
      <c r="F24" s="90"/>
      <c r="G24" s="90"/>
      <c r="H24" s="90"/>
      <c r="I24" s="90"/>
      <c r="J24" s="101"/>
      <c r="K24" s="101"/>
    </row>
    <row r="25" spans="1:11" ht="15.75" customHeight="1">
      <c r="A25" s="161">
        <v>4</v>
      </c>
      <c r="B25" s="162" t="s">
        <v>38</v>
      </c>
      <c r="C25" s="88" t="s">
        <v>66</v>
      </c>
      <c r="D25" s="89"/>
      <c r="E25" s="89"/>
      <c r="F25" s="89"/>
      <c r="G25" s="89"/>
      <c r="H25" s="89"/>
      <c r="I25" s="90"/>
      <c r="J25" s="101"/>
      <c r="K25" s="101"/>
    </row>
    <row r="26" spans="1:11" ht="14.25" customHeight="1">
      <c r="A26" s="161"/>
      <c r="B26" s="162"/>
      <c r="C26" s="88" t="s">
        <v>67</v>
      </c>
      <c r="D26" s="89"/>
      <c r="E26" s="89"/>
      <c r="F26" s="89"/>
      <c r="G26" s="89"/>
      <c r="H26" s="89"/>
      <c r="I26" s="90"/>
      <c r="J26" s="101"/>
      <c r="K26" s="101"/>
    </row>
    <row r="27" spans="1:11" ht="14.25" customHeight="1">
      <c r="A27" s="161"/>
      <c r="B27" s="162"/>
      <c r="C27" s="91" t="s">
        <v>68</v>
      </c>
      <c r="D27" s="89"/>
      <c r="E27" s="89"/>
      <c r="F27" s="89"/>
      <c r="G27" s="89"/>
      <c r="H27" s="89"/>
      <c r="I27" s="90"/>
      <c r="J27" s="101"/>
      <c r="K27" s="101"/>
    </row>
    <row r="28" spans="1:11" ht="14.25" customHeight="1">
      <c r="A28" s="161"/>
      <c r="B28" s="162"/>
      <c r="C28" s="92" t="s">
        <v>69</v>
      </c>
      <c r="D28" s="89"/>
      <c r="E28" s="89"/>
      <c r="F28" s="89"/>
      <c r="G28" s="89"/>
      <c r="H28" s="89"/>
      <c r="I28" s="90"/>
      <c r="J28" s="101"/>
      <c r="K28" s="101"/>
    </row>
    <row r="29" spans="1:11" ht="13.5" customHeight="1">
      <c r="A29" s="161"/>
      <c r="B29" s="162"/>
      <c r="C29" s="92" t="s">
        <v>70</v>
      </c>
      <c r="D29" s="89"/>
      <c r="E29" s="89"/>
      <c r="F29" s="89"/>
      <c r="G29" s="89"/>
      <c r="H29" s="89"/>
      <c r="I29" s="90"/>
      <c r="J29" s="101"/>
      <c r="K29" s="101"/>
    </row>
    <row r="30" spans="1:11" ht="12.75" customHeight="1">
      <c r="A30" s="161"/>
      <c r="B30" s="162"/>
      <c r="C30" s="94" t="s">
        <v>29</v>
      </c>
      <c r="D30" s="90"/>
      <c r="E30" s="90"/>
      <c r="F30" s="90"/>
      <c r="G30" s="90"/>
      <c r="H30" s="90"/>
      <c r="I30" s="90"/>
      <c r="J30" s="101"/>
      <c r="K30" s="101"/>
    </row>
    <row r="31" spans="1:11" ht="15.75" customHeight="1">
      <c r="A31" s="163">
        <v>5</v>
      </c>
      <c r="B31" s="166" t="s">
        <v>33</v>
      </c>
      <c r="C31" s="88" t="s">
        <v>66</v>
      </c>
      <c r="D31" s="90"/>
      <c r="E31" s="90"/>
      <c r="F31" s="90"/>
      <c r="G31" s="90"/>
      <c r="H31" s="90"/>
      <c r="I31" s="90"/>
      <c r="J31" s="101"/>
      <c r="K31" s="101"/>
    </row>
    <row r="32" spans="1:11" ht="14.25" customHeight="1">
      <c r="A32" s="164"/>
      <c r="B32" s="167"/>
      <c r="C32" s="88" t="s">
        <v>67</v>
      </c>
      <c r="D32" s="90"/>
      <c r="E32" s="90"/>
      <c r="F32" s="90"/>
      <c r="G32" s="90"/>
      <c r="H32" s="90"/>
      <c r="I32" s="90"/>
      <c r="J32" s="101"/>
      <c r="K32" s="101"/>
    </row>
    <row r="33" spans="1:11" ht="16.5" customHeight="1">
      <c r="A33" s="164"/>
      <c r="B33" s="167"/>
      <c r="C33" s="91" t="s">
        <v>68</v>
      </c>
      <c r="D33" s="90"/>
      <c r="E33" s="90"/>
      <c r="F33" s="90"/>
      <c r="G33" s="90"/>
      <c r="H33" s="90"/>
      <c r="I33" s="90"/>
      <c r="J33" s="101"/>
      <c r="K33" s="101"/>
    </row>
    <row r="34" spans="1:11" ht="15.75" customHeight="1">
      <c r="A34" s="164"/>
      <c r="B34" s="167"/>
      <c r="C34" s="92" t="s">
        <v>69</v>
      </c>
      <c r="D34" s="90"/>
      <c r="E34" s="90"/>
      <c r="F34" s="90"/>
      <c r="G34" s="90"/>
      <c r="H34" s="90"/>
      <c r="I34" s="90"/>
      <c r="J34" s="101"/>
      <c r="K34" s="101"/>
    </row>
    <row r="35" spans="1:11" ht="13.5" customHeight="1">
      <c r="A35" s="164"/>
      <c r="B35" s="167"/>
      <c r="C35" s="92" t="s">
        <v>70</v>
      </c>
      <c r="D35" s="90"/>
      <c r="E35" s="90"/>
      <c r="F35" s="90"/>
      <c r="G35" s="90"/>
      <c r="H35" s="90"/>
      <c r="I35" s="90"/>
      <c r="J35" s="101"/>
      <c r="K35" s="101"/>
    </row>
    <row r="36" spans="1:11" ht="15" customHeight="1">
      <c r="A36" s="165"/>
      <c r="B36" s="168"/>
      <c r="C36" s="94" t="s">
        <v>29</v>
      </c>
      <c r="D36" s="90"/>
      <c r="E36" s="90"/>
      <c r="F36" s="90"/>
      <c r="G36" s="90"/>
      <c r="H36" s="90"/>
      <c r="I36" s="90"/>
      <c r="J36" s="101"/>
      <c r="K36" s="101"/>
    </row>
    <row r="37" spans="1:11" ht="9" customHeight="1">
      <c r="A37" s="95"/>
      <c r="B37" s="96"/>
      <c r="C37" s="97"/>
      <c r="D37" s="98"/>
      <c r="E37" s="98"/>
      <c r="F37" s="98"/>
      <c r="G37" s="98"/>
      <c r="H37" s="98"/>
      <c r="I37" s="98"/>
      <c r="J37" s="101"/>
      <c r="K37" s="101"/>
    </row>
    <row r="38" spans="1:11" hidden="1">
      <c r="A38" s="99"/>
      <c r="B38" s="99"/>
      <c r="C38" s="99"/>
      <c r="D38" s="99"/>
      <c r="E38" s="100"/>
      <c r="F38" s="99"/>
      <c r="G38" s="99"/>
      <c r="H38" s="99"/>
      <c r="I38" s="99"/>
      <c r="J38" s="101"/>
      <c r="K38" s="101"/>
    </row>
    <row r="39" spans="1:11">
      <c r="A39" s="160" t="s">
        <v>77</v>
      </c>
      <c r="B39" s="160"/>
      <c r="C39" s="160"/>
      <c r="D39" s="105" t="s">
        <v>67</v>
      </c>
      <c r="E39" s="160" t="s">
        <v>86</v>
      </c>
      <c r="F39" s="160"/>
      <c r="G39" s="160" t="s">
        <v>78</v>
      </c>
      <c r="H39" s="160"/>
      <c r="I39" s="160"/>
      <c r="J39" s="102"/>
      <c r="K39" s="101"/>
    </row>
    <row r="40" spans="1:11">
      <c r="A40" s="103"/>
      <c r="B40" s="103"/>
      <c r="C40" s="103"/>
      <c r="D40" s="103"/>
      <c r="E40" s="103"/>
      <c r="F40" s="103"/>
      <c r="G40" s="102"/>
      <c r="H40" s="102"/>
      <c r="I40" s="102"/>
      <c r="J40" s="102"/>
      <c r="K40" s="101"/>
    </row>
    <row r="41" spans="1:11">
      <c r="A41" s="102"/>
      <c r="C41" s="47"/>
      <c r="D41" s="102" t="s">
        <v>85</v>
      </c>
      <c r="E41" s="102"/>
      <c r="F41" s="102"/>
      <c r="G41" s="102"/>
      <c r="H41" s="102"/>
      <c r="I41" s="102"/>
      <c r="J41" s="102"/>
      <c r="K41" s="101"/>
    </row>
    <row r="42" spans="1:11">
      <c r="A42" s="102"/>
      <c r="B42" s="102"/>
      <c r="C42" s="102"/>
      <c r="D42" s="102"/>
      <c r="E42" s="102"/>
      <c r="F42" s="102"/>
      <c r="G42" s="102"/>
      <c r="H42" s="102"/>
      <c r="I42" s="102"/>
      <c r="J42" s="102"/>
      <c r="K42" s="101"/>
    </row>
    <row r="43" spans="1:11">
      <c r="A43" s="17"/>
      <c r="B43" s="17"/>
      <c r="C43" s="17"/>
      <c r="D43" s="17"/>
      <c r="E43" s="17"/>
      <c r="F43" s="17"/>
      <c r="G43" s="17"/>
      <c r="H43" s="17"/>
      <c r="I43" s="17"/>
    </row>
    <row r="44" spans="1:11">
      <c r="A44" s="17"/>
      <c r="B44" s="17"/>
      <c r="C44" s="17"/>
      <c r="D44" s="17"/>
      <c r="E44" s="17"/>
      <c r="F44" s="17"/>
      <c r="G44" s="17"/>
      <c r="H44" s="17"/>
      <c r="I44" s="17"/>
    </row>
  </sheetData>
  <mergeCells count="26">
    <mergeCell ref="H1:I1"/>
    <mergeCell ref="A39:C39"/>
    <mergeCell ref="E39:F39"/>
    <mergeCell ref="G39:I39"/>
    <mergeCell ref="A25:A30"/>
    <mergeCell ref="B25:B30"/>
    <mergeCell ref="A31:A36"/>
    <mergeCell ref="B31:B36"/>
    <mergeCell ref="A7:A12"/>
    <mergeCell ref="B7:B12"/>
    <mergeCell ref="A13:A18"/>
    <mergeCell ref="B13:B18"/>
    <mergeCell ref="A19:A24"/>
    <mergeCell ref="B19:B24"/>
    <mergeCell ref="H5:H6"/>
    <mergeCell ref="A2:I2"/>
    <mergeCell ref="A3:I3"/>
    <mergeCell ref="A4:A6"/>
    <mergeCell ref="B4:B6"/>
    <mergeCell ref="C4:C6"/>
    <mergeCell ref="D4:D6"/>
    <mergeCell ref="F4:H4"/>
    <mergeCell ref="I4:I6"/>
    <mergeCell ref="F5:F6"/>
    <mergeCell ref="G5:G6"/>
    <mergeCell ref="E4:E6"/>
  </mergeCells>
  <pageMargins left="0.7" right="0.7" top="0.24" bottom="0.28000000000000003" header="0.24"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WAPCOS-1</vt:lpstr>
      <vt:lpstr>WAPCOS-2</vt:lpstr>
      <vt:lpstr>Deccan-1</vt:lpstr>
      <vt:lpstr>Deccan-2</vt:lpstr>
      <vt:lpstr>Average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hp</cp:lastModifiedBy>
  <cp:lastPrinted>2017-08-02T11:28:33Z</cp:lastPrinted>
  <dcterms:created xsi:type="dcterms:W3CDTF">2009-06-26T08:07:24Z</dcterms:created>
  <dcterms:modified xsi:type="dcterms:W3CDTF">2019-03-18T06:44:50Z</dcterms:modified>
</cp:coreProperties>
</file>